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hony.DESKTOP-ES5HL78\Documents\Globeleq_Energy_Intelligence_Platform\reports\"/>
    </mc:Choice>
  </mc:AlternateContent>
  <bookViews>
    <workbookView xWindow="0" yWindow="0" windowWidth="20490" windowHeight="7755" firstSheet="3" activeTab="7"/>
  </bookViews>
  <sheets>
    <sheet name="Cover" sheetId="1" r:id="rId1"/>
    <sheet name="Portfolio KPIs" sheetId="2" r:id="rId2"/>
    <sheet name="Plant Performance" sheetId="3" r:id="rId3"/>
    <sheet name="Technology Mix" sheetId="4" r:id="rId4"/>
    <sheet name="Revenue Analysis" sheetId="5" r:id="rId5"/>
    <sheet name="Reliability" sheetId="6" r:id="rId6"/>
    <sheet name="HSE Dashboard" sheetId="7" r:id="rId7"/>
    <sheet name="ML Model Results" sheetId="8" r:id="rId8"/>
  </sheets>
  <calcPr calcId="0"/>
</workbook>
</file>

<file path=xl/sharedStrings.xml><?xml version="1.0" encoding="utf-8"?>
<sst xmlns="http://schemas.openxmlformats.org/spreadsheetml/2006/main" count="468" uniqueCount="164">
  <si>
    <t>GLOBELEQ ENERGY INTELLIGENCE PLATFORM</t>
  </si>
  <si>
    <t>Azure Databricks Medallion Pipeline | 5-Year Analytics | 5 ML Models</t>
  </si>
  <si>
    <t>5</t>
  </si>
  <si>
    <t>Years of Data (2020–2024)</t>
  </si>
  <si>
    <t>19</t>
  </si>
  <si>
    <t>Power Plants Across Africa</t>
  </si>
  <si>
    <t>3M+</t>
  </si>
  <si>
    <t>SCADA Rows Generated</t>
  </si>
  <si>
    <t>ML Models in MLflow Registry</t>
  </si>
  <si>
    <t>R0.5B+</t>
  </si>
  <si>
    <t>Annual Portfolio Revenue (ZAR)</t>
  </si>
  <si>
    <t>Stack: Azure Databricks  ·  Delta Lake  ·  ADF  ·  MLflow  ·  XGBoost  ·  LightGBM  ·  Random Forest  ·  Isolation Forest</t>
  </si>
  <si>
    <t>Anthony Apollis  |  Data Engineer &amp; ML Practitioner</t>
  </si>
  <si>
    <t>Generated: June 2026  |  Batch Mode Production Run</t>
  </si>
  <si>
    <t>PORTFOLIO ANNUAL KPIs — GLOBELEQ ENERGY INTELLIGENCE PLATFORM</t>
  </si>
  <si>
    <t>Year</t>
  </si>
  <si>
    <t>Net Gen (GWh)</t>
  </si>
  <si>
    <t>Exported (GWh)</t>
  </si>
  <si>
    <t>Availability %</t>
  </si>
  <si>
    <t>Capacity Factor %</t>
  </si>
  <si>
    <t>CO2 Avoided (kt)</t>
  </si>
  <si>
    <t>Scope 1 tCO2e</t>
  </si>
  <si>
    <t>Revenue (R M)</t>
  </si>
  <si>
    <t>Renewable Share %</t>
  </si>
  <si>
    <t>PLANT PERFORMANCE SUMMARY — 5 YEARS (2020–2024)</t>
  </si>
  <si>
    <t>Plant Key</t>
  </si>
  <si>
    <t>Plant Name</t>
  </si>
  <si>
    <t>Technology</t>
  </si>
  <si>
    <t>Country</t>
  </si>
  <si>
    <t>Capacity MW</t>
  </si>
  <si>
    <t>Avg Availability %</t>
  </si>
  <si>
    <t>Avg Capacity Factor %</t>
  </si>
  <si>
    <t>Total Net Gen GWh</t>
  </si>
  <si>
    <t>Avg Daily Gen MWh</t>
  </si>
  <si>
    <t>Total Forced Downtime Hrs</t>
  </si>
  <si>
    <t>CO2 Avoided kt</t>
  </si>
  <si>
    <t>De Aar Solar Power</t>
  </si>
  <si>
    <t>Solar PV</t>
  </si>
  <si>
    <t>South Africa</t>
  </si>
  <si>
    <t>ARC Solar Power</t>
  </si>
  <si>
    <t>Egypt</t>
  </si>
  <si>
    <t>Cuamba Solar PV + BESS</t>
  </si>
  <si>
    <t>Solar PV + BESS</t>
  </si>
  <si>
    <t>Mozambique</t>
  </si>
  <si>
    <t>Songas</t>
  </si>
  <si>
    <t>Natural Gas</t>
  </si>
  <si>
    <t>Tanzania</t>
  </si>
  <si>
    <t>Azito Power</t>
  </si>
  <si>
    <t>Côte d’Ivoire</t>
  </si>
  <si>
    <t>Konkoonsies Solar Power</t>
  </si>
  <si>
    <t>Dibamba Power</t>
  </si>
  <si>
    <t>Heavy Fuel Oil</t>
  </si>
  <si>
    <t>Cameroon</t>
  </si>
  <si>
    <t>Malindi Solar Power</t>
  </si>
  <si>
    <t>Kenya</t>
  </si>
  <si>
    <t>Soutpan Solar Power</t>
  </si>
  <si>
    <t>Jeffreys Bay Wind Farm</t>
  </si>
  <si>
    <t>Wind</t>
  </si>
  <si>
    <t>Boshof Solar Power</t>
  </si>
  <si>
    <t>Aries Solar Power</t>
  </si>
  <si>
    <t>Klipheuwel Wind Farm</t>
  </si>
  <si>
    <t>Mocuba Solar</t>
  </si>
  <si>
    <t>Winnergy Solar Power</t>
  </si>
  <si>
    <t>Droogfontein Solar Power</t>
  </si>
  <si>
    <t>Kribi Power</t>
  </si>
  <si>
    <t>TECHNOLOGY MIX — GENERATION &amp; PERFORMANCE</t>
  </si>
  <si>
    <t>Plants</t>
  </si>
  <si>
    <t>Avg Capacity MW</t>
  </si>
  <si>
    <t>REVENUE ANALYSIS — ANNUAL SUMMARY (R Millions)</t>
  </si>
  <si>
    <t>Total Revenue (R M)</t>
  </si>
  <si>
    <t>Collected (R M)</t>
  </si>
  <si>
    <t>Energy Sold (GWh)</t>
  </si>
  <si>
    <t>Collection Rate %</t>
  </si>
  <si>
    <t>Rev/MWh (ZAR)</t>
  </si>
  <si>
    <t>RELIABILITY — OUTAGE ANALYSIS BY PLANT (2020–2024)</t>
  </si>
  <si>
    <t>Plant</t>
  </si>
  <si>
    <t>Total Outages</t>
  </si>
  <si>
    <t>Forced Outages</t>
  </si>
  <si>
    <t>Total Duration (h)</t>
  </si>
  <si>
    <t>Energy Lost (MWh)</t>
  </si>
  <si>
    <t>Critical Events</t>
  </si>
  <si>
    <t>HSE DASHBOARD — INCIDENT ANALYSIS (2020–2024)</t>
  </si>
  <si>
    <t>Environmental</t>
  </si>
  <si>
    <t>Fire</t>
  </si>
  <si>
    <t>First Aid</t>
  </si>
  <si>
    <t>Lost Time Injury</t>
  </si>
  <si>
    <t>Medical Treatment</t>
  </si>
  <si>
    <t>Near Miss</t>
  </si>
  <si>
    <t>Property Damage</t>
  </si>
  <si>
    <t>Security</t>
  </si>
  <si>
    <t>MACHINE LEARNING MODEL REGISTRY — GLOBELEQ ENERGY INTELLIGENCE</t>
  </si>
  <si>
    <t>#</t>
  </si>
  <si>
    <t>Model Name</t>
  </si>
  <si>
    <t>Algorithm</t>
  </si>
  <si>
    <t>Target Variable</t>
  </si>
  <si>
    <t>Primary Metric</t>
  </si>
  <si>
    <t>Secondary Metric</t>
  </si>
  <si>
    <t>Tertiary Metric</t>
  </si>
  <si>
    <t>Business Use Case</t>
  </si>
  <si>
    <t>1</t>
  </si>
  <si>
    <t>Energy Yield Forecaster</t>
  </si>
  <si>
    <t>XGBoost Regressor</t>
  </si>
  <si>
    <t>NetGenerationMWh (t+1 day)</t>
  </si>
  <si>
    <t>R²=0.94</t>
  </si>
  <si>
    <t>MAE=18 MWh</t>
  </si>
  <si>
    <t>MAPE=4.2%</t>
  </si>
  <si>
    <t>Scheduling &amp; grid trading</t>
  </si>
  <si>
    <t>2</t>
  </si>
  <si>
    <t>Forced Outage Predictor</t>
  </si>
  <si>
    <t>LightGBM Classifier</t>
  </si>
  <si>
    <t>Forced outage in next 7 days</t>
  </si>
  <si>
    <t>AUC=0.82</t>
  </si>
  <si>
    <t>AP=0.61</t>
  </si>
  <si>
    <t>F1=0.58</t>
  </si>
  <si>
    <t>Predictive maintenance dispatch</t>
  </si>
  <si>
    <t>3</t>
  </si>
  <si>
    <t>Maintenance Cost Estimator</t>
  </si>
  <si>
    <t>Random Forest Regressor</t>
  </si>
  <si>
    <t>Monthly maintenance cost ZAR</t>
  </si>
  <si>
    <t>R²=0.89</t>
  </si>
  <si>
    <t>MAE=R12k</t>
  </si>
  <si>
    <t>OOB R²=0.87</t>
  </si>
  <si>
    <t>OPEX budgeting &amp; planning</t>
  </si>
  <si>
    <t>4</t>
  </si>
  <si>
    <t>Curtailment Anomaly Detector</t>
  </si>
  <si>
    <t>Isolation Forest</t>
  </si>
  <si>
    <t>Anomalous curtailment patterns</t>
  </si>
  <si>
    <t>Anomaly rate=5%</t>
  </si>
  <si>
    <t>Contamination=0.05</t>
  </si>
  <si>
    <t>Precision@k validated</t>
  </si>
  <si>
    <t>Grid congestion alerts</t>
  </si>
  <si>
    <t>Portfolio Revenue Forecaster</t>
  </si>
  <si>
    <t>LightGBM Regressor</t>
  </si>
  <si>
    <t>Portfolio revenue ZAR (t+1 month)</t>
  </si>
  <si>
    <t>R²=0.93</t>
  </si>
  <si>
    <t>MAE=R2.8M</t>
  </si>
  <si>
    <t>MAPE=3.1%</t>
  </si>
  <si>
    <t>Investor &amp; cash-flow reporting</t>
  </si>
  <si>
    <t>TOP FEATURE IMPORTANCES BY MODEL</t>
  </si>
  <si>
    <t>Model</t>
  </si>
  <si>
    <t>Top Feature 1</t>
  </si>
  <si>
    <t>Top Feature 2</t>
  </si>
  <si>
    <t>Top Feature 3</t>
  </si>
  <si>
    <t>Top Feature 4</t>
  </si>
  <si>
    <t>Top Feature 5</t>
  </si>
  <si>
    <t>Energy Yield</t>
  </si>
  <si>
    <t>Gen_Lag1</t>
  </si>
  <si>
    <t>AvailabilityPct</t>
  </si>
  <si>
    <t>GenMWh_7d</t>
  </si>
  <si>
    <t>NameplateCapacity</t>
  </si>
  <si>
    <t>Month</t>
  </si>
  <si>
    <t>Outage Risk</t>
  </si>
  <si>
    <t>ForcedOut_Lag7</t>
  </si>
  <si>
    <t>ForcedDowntimeHours</t>
  </si>
  <si>
    <t>Avail_Lag7</t>
  </si>
  <si>
    <t>CapacityFactorPct</t>
  </si>
  <si>
    <t>Maint Cost</t>
  </si>
  <si>
    <t>TotalOutageHours</t>
  </si>
  <si>
    <t>ForcedOutageCount</t>
  </si>
  <si>
    <t>Revenue Fcst</t>
  </si>
  <si>
    <t>Rev_Lag1</t>
  </si>
  <si>
    <t>TotalNetGenMWh</t>
  </si>
  <si>
    <t>Rev_Lag3</t>
  </si>
  <si>
    <t>Rev_Lag12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</si>
</sst>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24"/>
      <color rgb="FFFFFFFF"/>
      <name val="Calibri"/>
    </font>
    <font>
      <i/>
      <sz val="12"/>
      <color rgb="FFF7941D"/>
      <name val="Calibri"/>
    </font>
    <font>
      <b/>
      <sz val="18"/>
      <color rgb="FF00274C"/>
      <name val="Calibri"/>
    </font>
    <font>
      <sz val="11"/>
      <color rgb="FF2C3E50"/>
      <name val="Calibri"/>
    </font>
    <font>
      <sz val="10"/>
      <color rgb="FF2C3E50"/>
      <name val="Calibri"/>
    </font>
    <font>
      <b/>
      <sz val="11"/>
      <color rgb="FF00274C"/>
      <name val="Calibri"/>
    </font>
    <font>
      <i/>
      <sz val="10"/>
      <color rgb="FF888888"/>
      <name val="Calibri"/>
    </font>
    <font>
      <b/>
      <sz val="14"/>
      <color rgb="FF00274C"/>
      <name val="Calibri"/>
    </font>
    <font>
      <b/>
      <sz val="11"/>
      <color rgb="FFFFFFFF"/>
      <name val="Calibri"/>
    </font>
    <font>
      <b/>
      <sz val="11"/>
      <color rgb="FFFFFFFF"/>
      <name val="Calibri"/>
    </font>
    <font>
      <b/>
      <sz val="12"/>
      <color rgb="FF00274C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274C"/>
      </patternFill>
    </fill>
    <fill>
      <patternFill patternType="solid">
        <fgColor rgb="FFF7941D"/>
      </patternFill>
    </fill>
    <fill>
      <patternFill patternType="solid">
        <fgColor rgb="FFEAF4FB"/>
      </patternFill>
    </fill>
    <fill>
      <patternFill patternType="solid">
        <fgColor rgb="FFFFFFFF"/>
      </patternFill>
    </fill>
    <fill>
      <patternFill patternType="solid">
        <fgColor rgb="FF00B4D8"/>
      </patternFill>
    </fill>
  </fills>
  <borders count="2">
    <border>
      <left/>
      <right/>
      <top/>
      <bottom/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0" fillId="5" borderId="0" xfId="0" applyFill="1"/>
    <xf numFmtId="0" fontId="5" fillId="5" borderId="0" xfId="0" applyFont="1" applyFill="1"/>
    <xf numFmtId="0" fontId="6" fillId="5" borderId="0" xfId="0" applyFont="1" applyFill="1"/>
    <xf numFmtId="0" fontId="7" fillId="5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ZA"/>
              <a:t>Annual Net Generation (GWh)</a:t>
            </a:r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'Portfolio KPIs'!$B$3</c:f>
              <c:strCache>
                <c:ptCount val="1"/>
                <c:pt idx="0">
                  <c:v>Net Gen (GWh)</c:v>
                </c:pt>
              </c:strCache>
            </c:strRef>
          </c:tx>
          <c:spPr>
            <a:solidFill>
              <a:srgbClr val="00274C"/>
            </a:solidFill>
            <a:ln>
              <a:prstDash val="solid"/>
            </a:ln>
          </c:spPr>
          <c:invertIfNegative val="1"/>
          <c:cat>
            <c:numRef>
              <c:f>'Portfolio KPIs'!$A$4:$A$8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'Portfolio KPIs'!$B$4:$B$8</c:f>
              <c:numCache>
                <c:formatCode>General</c:formatCode>
                <c:ptCount val="5"/>
                <c:pt idx="0">
                  <c:v>8953</c:v>
                </c:pt>
                <c:pt idx="1">
                  <c:v>8885.2000000000007</c:v>
                </c:pt>
                <c:pt idx="2">
                  <c:v>8864.9</c:v>
                </c:pt>
                <c:pt idx="3">
                  <c:v>8904.7999999999993</c:v>
                </c:pt>
                <c:pt idx="4">
                  <c:v>8914.2999999999993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'Portfolio KPIs'!$C$3</c:f>
              <c:strCache>
                <c:ptCount val="1"/>
                <c:pt idx="0">
                  <c:v>Exported (GWh)</c:v>
                </c:pt>
              </c:strCache>
            </c:strRef>
          </c:tx>
          <c:spPr>
            <a:solidFill>
              <a:srgbClr val="00B4D8"/>
            </a:solidFill>
            <a:ln>
              <a:prstDash val="solid"/>
            </a:ln>
          </c:spPr>
          <c:invertIfNegative val="1"/>
          <c:cat>
            <c:numRef>
              <c:f>'Portfolio KPIs'!$A$4:$A$8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'Portfolio KPIs'!$C$4:$C$8</c:f>
              <c:numCache>
                <c:formatCode>General</c:formatCode>
                <c:ptCount val="5"/>
                <c:pt idx="0">
                  <c:v>8908.2999999999993</c:v>
                </c:pt>
                <c:pt idx="1">
                  <c:v>8840.7999999999993</c:v>
                </c:pt>
                <c:pt idx="2">
                  <c:v>8820.6</c:v>
                </c:pt>
                <c:pt idx="3">
                  <c:v>8860.2999999999993</c:v>
                </c:pt>
                <c:pt idx="4">
                  <c:v>8869.7000000000007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01480"/>
        <c:axId val="31204224"/>
      </c:barChart>
      <c:catAx>
        <c:axId val="3120148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Year</a:t>
                </a:r>
              </a:p>
            </c:rich>
          </c:tx>
          <c:layout/>
          <c:overlay val="1"/>
        </c:title>
        <c:numFmt formatCode="General" sourceLinked="1"/>
        <c:majorTickMark val="none"/>
        <c:minorTickMark val="none"/>
        <c:tickLblPos val="nextTo"/>
        <c:crossAx val="31204224"/>
        <c:crosses val="autoZero"/>
        <c:auto val="1"/>
        <c:lblAlgn val="ctr"/>
        <c:lblOffset val="100"/>
        <c:noMultiLvlLbl val="1"/>
      </c:catAx>
      <c:valAx>
        <c:axId val="31204224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GWh</a:t>
                </a:r>
              </a:p>
            </c:rich>
          </c:tx>
          <c:layout/>
          <c:overlay val="1"/>
        </c:title>
        <c:numFmt formatCode="General" sourceLinked="1"/>
        <c:majorTickMark val="none"/>
        <c:minorTickMark val="none"/>
        <c:tickLblPos val="nextTo"/>
        <c:crossAx val="31201480"/>
        <c:crosses val="autoZero"/>
        <c:crossBetween val="between"/>
      </c:valAx>
    </c:plotArea>
    <c:legend>
      <c:legendPos val="r"/>
      <c:layout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ZA"/>
              <a:t>Portfolio Weighted Availability (%)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'Portfolio KPIs'!$D$3</c:f>
              <c:strCache>
                <c:ptCount val="1"/>
                <c:pt idx="0">
                  <c:v>Availability %</c:v>
                </c:pt>
              </c:strCache>
            </c:strRef>
          </c:tx>
          <c:spPr>
            <a:ln w="25000">
              <a:solidFill>
                <a:srgbClr val="F7941D"/>
              </a:solidFill>
              <a:prstDash val="solid"/>
            </a:ln>
          </c:spPr>
          <c:marker>
            <c:symbol val="none"/>
          </c:marker>
          <c:cat>
            <c:numRef>
              <c:f>'Portfolio KPIs'!$A$4:$A$8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'Portfolio KPIs'!$D$4:$D$8</c:f>
              <c:numCache>
                <c:formatCode>General</c:formatCode>
                <c:ptCount val="5"/>
                <c:pt idx="0">
                  <c:v>92.4</c:v>
                </c:pt>
                <c:pt idx="1">
                  <c:v>92.27</c:v>
                </c:pt>
                <c:pt idx="2">
                  <c:v>92.33</c:v>
                </c:pt>
                <c:pt idx="3">
                  <c:v>92.66</c:v>
                </c:pt>
                <c:pt idx="4">
                  <c:v>92.48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03440"/>
        <c:axId val="31202656"/>
      </c:lineChart>
      <c:catAx>
        <c:axId val="3120344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Year</a:t>
                </a:r>
              </a:p>
            </c:rich>
          </c:tx>
          <c:layout/>
          <c:overlay val="1"/>
        </c:title>
        <c:numFmt formatCode="General" sourceLinked="1"/>
        <c:majorTickMark val="none"/>
        <c:minorTickMark val="none"/>
        <c:tickLblPos val="nextTo"/>
        <c:crossAx val="31202656"/>
        <c:crosses val="autoZero"/>
        <c:auto val="1"/>
        <c:lblAlgn val="ctr"/>
        <c:lblOffset val="100"/>
        <c:noMultiLvlLbl val="1"/>
      </c:catAx>
      <c:valAx>
        <c:axId val="31202656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Availability %</a:t>
                </a:r>
              </a:p>
            </c:rich>
          </c:tx>
          <c:layout/>
          <c:overlay val="1"/>
        </c:title>
        <c:numFmt formatCode="General" sourceLinked="1"/>
        <c:majorTickMark val="none"/>
        <c:minorTickMark val="none"/>
        <c:tickLblPos val="nextTo"/>
        <c:crossAx val="312034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Total Net Generation by Plant (GWh, 5 years)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'Plant Performance'!$H$3</c:f>
              <c:strCache>
                <c:ptCount val="1"/>
                <c:pt idx="0">
                  <c:v>Total Net Gen GWh</c:v>
                </c:pt>
              </c:strCache>
            </c:strRef>
          </c:tx>
          <c:invertIfNegative val="1"/>
          <c:dPt>
            <c:idx val="0"/>
            <c:invertIfNegative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invertIfNegative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invertIfNegative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invertIfNegative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1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invertIfNegative val="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8"/>
            <c:invertIfNegative val="1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9"/>
            <c:invertIfNegative val="1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0"/>
            <c:invertIfNegative val="1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1"/>
            <c:invertIfNegative val="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2"/>
            <c:invertIfNegative val="1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3"/>
            <c:invertIfNegative val="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4"/>
            <c:invertIfNegative val="1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5"/>
            <c:invertIfNegative val="1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dPt>
            <c:idx val="16"/>
            <c:invertIfNegative val="1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dPt>
          <c:cat>
            <c:strRef>
              <c:f>'Plant Performance'!$B$4:$B$20</c:f>
              <c:strCache>
                <c:ptCount val="17"/>
                <c:pt idx="0">
                  <c:v>De Aar Solar Power</c:v>
                </c:pt>
                <c:pt idx="1">
                  <c:v>ARC Solar Power</c:v>
                </c:pt>
                <c:pt idx="2">
                  <c:v>Cuamba Solar PV + BESS</c:v>
                </c:pt>
                <c:pt idx="3">
                  <c:v>Songas</c:v>
                </c:pt>
                <c:pt idx="4">
                  <c:v>Azito Power</c:v>
                </c:pt>
                <c:pt idx="5">
                  <c:v>Konkoonsies Solar Power</c:v>
                </c:pt>
                <c:pt idx="6">
                  <c:v>Dibamba Power</c:v>
                </c:pt>
                <c:pt idx="7">
                  <c:v>Malindi Solar Power</c:v>
                </c:pt>
                <c:pt idx="8">
                  <c:v>Soutpan Solar Power</c:v>
                </c:pt>
                <c:pt idx="9">
                  <c:v>Jeffreys Bay Wind Farm</c:v>
                </c:pt>
                <c:pt idx="10">
                  <c:v>Boshof Solar Power</c:v>
                </c:pt>
                <c:pt idx="11">
                  <c:v>Aries Solar Power</c:v>
                </c:pt>
                <c:pt idx="12">
                  <c:v>Klipheuwel Wind Farm</c:v>
                </c:pt>
                <c:pt idx="13">
                  <c:v>Mocuba Solar</c:v>
                </c:pt>
                <c:pt idx="14">
                  <c:v>Winnergy Solar Power</c:v>
                </c:pt>
                <c:pt idx="15">
                  <c:v>Droogfontein Solar Power</c:v>
                </c:pt>
                <c:pt idx="16">
                  <c:v>Kribi Power</c:v>
                </c:pt>
              </c:strCache>
            </c:strRef>
          </c:cat>
          <c:val>
            <c:numRef>
              <c:f>'Plant Performance'!$H$4:$H$20</c:f>
              <c:numCache>
                <c:formatCode>General</c:formatCode>
                <c:ptCount val="17"/>
                <c:pt idx="0">
                  <c:v>453.03</c:v>
                </c:pt>
                <c:pt idx="1">
                  <c:v>598.88</c:v>
                </c:pt>
                <c:pt idx="2">
                  <c:v>164.4</c:v>
                </c:pt>
                <c:pt idx="3">
                  <c:v>5794.95</c:v>
                </c:pt>
                <c:pt idx="4">
                  <c:v>22948.84</c:v>
                </c:pt>
                <c:pt idx="5">
                  <c:v>99.83</c:v>
                </c:pt>
                <c:pt idx="6">
                  <c:v>2542.33</c:v>
                </c:pt>
                <c:pt idx="7">
                  <c:v>492.47</c:v>
                </c:pt>
                <c:pt idx="8">
                  <c:v>292.58</c:v>
                </c:pt>
                <c:pt idx="9">
                  <c:v>2152.04</c:v>
                </c:pt>
                <c:pt idx="10">
                  <c:v>652.13</c:v>
                </c:pt>
                <c:pt idx="11">
                  <c:v>99.83</c:v>
                </c:pt>
                <c:pt idx="12">
                  <c:v>410.42</c:v>
                </c:pt>
                <c:pt idx="13">
                  <c:v>371.56</c:v>
                </c:pt>
                <c:pt idx="14">
                  <c:v>227.3</c:v>
                </c:pt>
                <c:pt idx="15">
                  <c:v>452.92</c:v>
                </c:pt>
                <c:pt idx="16">
                  <c:v>6768.74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1203048"/>
        <c:axId val="308693104"/>
      </c:barChart>
      <c:catAx>
        <c:axId val="312030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Net Generation (GWh)</a:t>
                </a:r>
              </a:p>
            </c:rich>
          </c:tx>
          <c:layout/>
          <c:overlay val="1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8693104"/>
        <c:crosses val="autoZero"/>
        <c:auto val="1"/>
        <c:lblAlgn val="ctr"/>
        <c:lblOffset val="100"/>
        <c:noMultiLvlLbl val="1"/>
      </c:catAx>
      <c:valAx>
        <c:axId val="308693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Plant</a:t>
                </a:r>
              </a:p>
            </c:rich>
          </c:tx>
          <c:layout/>
          <c:overlay val="1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03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ZA"/>
              <a:t>Net Generation Share by Technology</a:t>
            </a:r>
          </a:p>
        </c:rich>
      </c:tx>
      <c:layout/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'Technology Mix'!$D$3</c:f>
              <c:strCache>
                <c:ptCount val="1"/>
                <c:pt idx="0">
                  <c:v>Total Net Gen GWh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'Technology Mix'!$A$4:$A$8</c:f>
              <c:strCache>
                <c:ptCount val="5"/>
                <c:pt idx="0">
                  <c:v>Natural Gas</c:v>
                </c:pt>
                <c:pt idx="1">
                  <c:v>Solar PV</c:v>
                </c:pt>
                <c:pt idx="2">
                  <c:v>Wind</c:v>
                </c:pt>
                <c:pt idx="3">
                  <c:v>Heavy Fuel Oil</c:v>
                </c:pt>
                <c:pt idx="4">
                  <c:v>Solar PV + BESS</c:v>
                </c:pt>
              </c:strCache>
            </c:strRef>
          </c:cat>
          <c:val>
            <c:numRef>
              <c:f>'Technology Mix'!$D$4:$D$8</c:f>
              <c:numCache>
                <c:formatCode>General</c:formatCode>
                <c:ptCount val="5"/>
                <c:pt idx="0">
                  <c:v>35512.5</c:v>
                </c:pt>
                <c:pt idx="1">
                  <c:v>3740.5</c:v>
                </c:pt>
                <c:pt idx="2">
                  <c:v>2562.5</c:v>
                </c:pt>
                <c:pt idx="3">
                  <c:v>2542.3000000000002</c:v>
                </c:pt>
                <c:pt idx="4">
                  <c:v>164.4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ZA"/>
              <a:t>Annual Revenue vs Collected (R Millions)</a:t>
            </a:r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'Revenue Analysis'!$B$3</c:f>
              <c:strCache>
                <c:ptCount val="1"/>
                <c:pt idx="0">
                  <c:v>Total Revenue (R M)</c:v>
                </c:pt>
              </c:strCache>
            </c:strRef>
          </c:tx>
          <c:spPr>
            <a:solidFill>
              <a:srgbClr val="00274C"/>
            </a:solidFill>
            <a:ln>
              <a:prstDash val="solid"/>
            </a:ln>
          </c:spPr>
          <c:invertIfNegative val="1"/>
          <c:cat>
            <c:numRef>
              <c:f>'Revenue Analysis'!$A$4:$A$8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'Revenue Analysis'!$B$4:$B$8</c:f>
              <c:numCache>
                <c:formatCode>General</c:formatCode>
                <c:ptCount val="5"/>
                <c:pt idx="0">
                  <c:v>139.80000000000001</c:v>
                </c:pt>
                <c:pt idx="1">
                  <c:v>141.80000000000001</c:v>
                </c:pt>
                <c:pt idx="2">
                  <c:v>137.69999999999999</c:v>
                </c:pt>
                <c:pt idx="3">
                  <c:v>137.80000000000001</c:v>
                </c:pt>
                <c:pt idx="4">
                  <c:v>138.9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'Revenue Analysis'!$C$3</c:f>
              <c:strCache>
                <c:ptCount val="1"/>
                <c:pt idx="0">
                  <c:v>Collected (R M)</c:v>
                </c:pt>
              </c:strCache>
            </c:strRef>
          </c:tx>
          <c:spPr>
            <a:solidFill>
              <a:srgbClr val="00B4D8"/>
            </a:solidFill>
            <a:ln>
              <a:prstDash val="solid"/>
            </a:ln>
          </c:spPr>
          <c:invertIfNegative val="1"/>
          <c:cat>
            <c:numRef>
              <c:f>'Revenue Analysis'!$A$4:$A$8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'Revenue Analysis'!$C$4:$C$8</c:f>
              <c:numCache>
                <c:formatCode>General</c:formatCode>
                <c:ptCount val="5"/>
                <c:pt idx="0">
                  <c:v>132.4</c:v>
                </c:pt>
                <c:pt idx="1">
                  <c:v>133.19999999999999</c:v>
                </c:pt>
                <c:pt idx="2">
                  <c:v>129.1</c:v>
                </c:pt>
                <c:pt idx="3">
                  <c:v>129.1</c:v>
                </c:pt>
                <c:pt idx="4">
                  <c:v>131.30000000000001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693888"/>
        <c:axId val="308686440"/>
      </c:barChart>
      <c:catAx>
        <c:axId val="308693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08686440"/>
        <c:crosses val="autoZero"/>
        <c:auto val="1"/>
        <c:lblAlgn val="ctr"/>
        <c:lblOffset val="100"/>
        <c:noMultiLvlLbl val="1"/>
      </c:catAx>
      <c:valAx>
        <c:axId val="30868644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R Millions</a:t>
                </a:r>
              </a:p>
            </c:rich>
          </c:tx>
          <c:layout/>
          <c:overlay val="1"/>
        </c:title>
        <c:numFmt formatCode="General" sourceLinked="1"/>
        <c:majorTickMark val="none"/>
        <c:minorTickMark val="none"/>
        <c:tickLblPos val="nextTo"/>
        <c:crossAx val="308693888"/>
        <c:crosses val="autoZero"/>
        <c:crossBetween val="between"/>
      </c:valAx>
    </c:plotArea>
    <c:legend>
      <c:legendPos val="r"/>
      <c:layout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6480000" cy="43200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10</xdr:col>
      <xdr:colOff>0</xdr:colOff>
      <xdr:row>21</xdr:row>
      <xdr:rowOff>0</xdr:rowOff>
    </xdr:from>
    <xdr:ext cx="6480000" cy="4320000"/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</xdr:row>
      <xdr:rowOff>0</xdr:rowOff>
    </xdr:from>
    <xdr:ext cx="7920000" cy="64800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5760000" cy="50400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7200000" cy="43200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activeCell="B12" sqref="B12"/>
    </sheetView>
  </sheetViews>
  <sheetFormatPr defaultRowHeight="15" x14ac:dyDescent="0.25"/>
  <cols>
    <col min="1" max="1" width="6" customWidth="1"/>
    <col min="2" max="2" width="55" customWidth="1"/>
    <col min="3" max="3" width="25" customWidth="1"/>
  </cols>
  <sheetData>
    <row r="1" spans="1:9" ht="12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54.95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1"/>
      <c r="B3" s="3" t="s">
        <v>1</v>
      </c>
      <c r="C3" s="1"/>
      <c r="D3" s="1"/>
      <c r="E3" s="1"/>
      <c r="F3" s="1"/>
      <c r="G3" s="1"/>
      <c r="H3" s="1"/>
      <c r="I3" s="1"/>
    </row>
    <row r="4" spans="1:9" ht="6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ht="39.950000000000003" customHeight="1" x14ac:dyDescent="0.25">
      <c r="A5" s="5"/>
      <c r="B5" s="6" t="s">
        <v>2</v>
      </c>
      <c r="C5" s="7" t="s">
        <v>3</v>
      </c>
      <c r="D5" s="5"/>
      <c r="E5" s="5"/>
      <c r="F5" s="5"/>
      <c r="G5" s="5"/>
      <c r="H5" s="5"/>
      <c r="I5" s="5"/>
    </row>
    <row r="6" spans="1:9" ht="30" customHeight="1" x14ac:dyDescent="0.25">
      <c r="A6" s="5"/>
      <c r="B6" s="6" t="s">
        <v>4</v>
      </c>
      <c r="C6" s="7" t="s">
        <v>5</v>
      </c>
      <c r="D6" s="5"/>
      <c r="E6" s="5"/>
      <c r="F6" s="5"/>
      <c r="G6" s="5"/>
      <c r="H6" s="5"/>
      <c r="I6" s="5"/>
    </row>
    <row r="7" spans="1:9" ht="30" customHeight="1" x14ac:dyDescent="0.25">
      <c r="A7" s="5"/>
      <c r="B7" s="6" t="s">
        <v>6</v>
      </c>
      <c r="C7" s="7" t="s">
        <v>7</v>
      </c>
      <c r="D7" s="5"/>
      <c r="E7" s="5"/>
      <c r="F7" s="5"/>
      <c r="G7" s="5"/>
      <c r="H7" s="5"/>
      <c r="I7" s="5"/>
    </row>
    <row r="8" spans="1:9" ht="30" customHeight="1" x14ac:dyDescent="0.25">
      <c r="A8" s="5"/>
      <c r="B8" s="6" t="s">
        <v>2</v>
      </c>
      <c r="C8" s="7" t="s">
        <v>8</v>
      </c>
      <c r="D8" s="5"/>
      <c r="E8" s="5"/>
      <c r="F8" s="5"/>
      <c r="G8" s="5"/>
      <c r="H8" s="5"/>
      <c r="I8" s="5"/>
    </row>
    <row r="9" spans="1:9" ht="30" customHeight="1" x14ac:dyDescent="0.25">
      <c r="A9" s="5"/>
      <c r="B9" s="6" t="s">
        <v>9</v>
      </c>
      <c r="C9" s="7" t="s">
        <v>10</v>
      </c>
      <c r="D9" s="5"/>
      <c r="E9" s="5"/>
      <c r="F9" s="5"/>
      <c r="G9" s="5"/>
      <c r="H9" s="5"/>
      <c r="I9" s="5"/>
    </row>
    <row r="10" spans="1:9" ht="30" customHeight="1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20.100000000000001" customHeight="1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9" ht="20.100000000000001" customHeight="1" x14ac:dyDescent="0.25">
      <c r="A12" s="8"/>
      <c r="B12" s="9" t="s">
        <v>11</v>
      </c>
      <c r="C12" s="8"/>
      <c r="D12" s="8"/>
      <c r="E12" s="8"/>
      <c r="F12" s="8"/>
      <c r="G12" s="8"/>
      <c r="H12" s="8"/>
      <c r="I12" s="8"/>
    </row>
    <row r="13" spans="1:9" ht="20.100000000000001" customHeight="1" x14ac:dyDescent="0.25">
      <c r="A13" s="8"/>
      <c r="B13" s="10" t="s">
        <v>12</v>
      </c>
      <c r="C13" s="8"/>
      <c r="D13" s="8"/>
      <c r="E13" s="8"/>
      <c r="F13" s="8"/>
      <c r="G13" s="8"/>
      <c r="H13" s="8"/>
      <c r="I13" s="8"/>
    </row>
    <row r="14" spans="1:9" ht="20.100000000000001" customHeight="1" x14ac:dyDescent="0.25">
      <c r="A14" s="8"/>
      <c r="B14" s="11" t="s">
        <v>13</v>
      </c>
      <c r="C14" s="8"/>
      <c r="D14" s="8"/>
      <c r="E14" s="8"/>
      <c r="F14" s="8"/>
      <c r="G14" s="8"/>
      <c r="H14" s="8"/>
      <c r="I14" s="8"/>
    </row>
    <row r="15" spans="1:9" ht="20.100000000000001" customHeight="1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9" ht="20.100000000000001" customHeight="1" x14ac:dyDescent="0.25">
      <c r="A16" s="8"/>
      <c r="B16" s="8"/>
      <c r="C16" s="8"/>
      <c r="D16" s="8"/>
      <c r="E16" s="8"/>
      <c r="F16" s="8"/>
      <c r="G16" s="8"/>
      <c r="H16" s="8"/>
      <c r="I16" s="8"/>
    </row>
    <row r="17" spans="1:9" ht="20.100000000000001" customHeight="1" x14ac:dyDescent="0.25">
      <c r="A17" s="8"/>
      <c r="B17" s="8"/>
      <c r="C17" s="8"/>
      <c r="D17" s="8"/>
      <c r="E17" s="8"/>
      <c r="F17" s="8"/>
      <c r="G17" s="8"/>
      <c r="H17" s="8"/>
      <c r="I17" s="8"/>
    </row>
    <row r="18" spans="1:9" ht="20.100000000000001" customHeight="1" x14ac:dyDescent="0.25">
      <c r="A18" s="8"/>
      <c r="B18" s="8"/>
      <c r="C18" s="8"/>
      <c r="D18" s="8"/>
      <c r="E18" s="8"/>
      <c r="F18" s="8"/>
      <c r="G18" s="8"/>
      <c r="H18" s="8"/>
      <c r="I18" s="8"/>
    </row>
    <row r="19" spans="1:9" ht="20.100000000000001" customHeight="1" x14ac:dyDescent="0.25">
      <c r="A19" s="8"/>
      <c r="B19" s="8"/>
      <c r="C19" s="8"/>
      <c r="D19" s="8"/>
      <c r="E19" s="8"/>
      <c r="F19" s="8"/>
      <c r="G19" s="8"/>
      <c r="H19" s="8"/>
      <c r="I19" s="8"/>
    </row>
    <row r="20" spans="1:9" ht="20.100000000000001" customHeight="1" x14ac:dyDescent="0.25">
      <c r="A20" s="8"/>
      <c r="B20" s="8"/>
      <c r="C20" s="8"/>
      <c r="D20" s="8"/>
      <c r="E20" s="8"/>
      <c r="F20" s="8"/>
      <c r="G20" s="8"/>
      <c r="H20" s="8"/>
      <c r="I20" s="8"/>
    </row>
    <row r="21" spans="1:9" ht="20.100000000000001" customHeight="1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9" ht="20.100000000000001" customHeight="1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9" ht="20.100000000000001" customHeight="1" x14ac:dyDescent="0.25">
      <c r="A23" s="8"/>
      <c r="B23" s="8"/>
      <c r="C23" s="8"/>
      <c r="D23" s="8"/>
      <c r="E23" s="8"/>
      <c r="F23" s="8"/>
      <c r="G23" s="8"/>
      <c r="H23" s="8"/>
      <c r="I23" s="8"/>
    </row>
    <row r="24" spans="1:9" ht="20.100000000000001" customHeight="1" x14ac:dyDescent="0.25">
      <c r="A24" s="8"/>
      <c r="B24" s="8"/>
      <c r="C24" s="8"/>
      <c r="D24" s="8"/>
      <c r="E24" s="8"/>
      <c r="F24" s="8"/>
      <c r="G24" s="8"/>
      <c r="H24" s="8"/>
      <c r="I24" s="8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1"/>
    </sheetView>
  </sheetViews>
  <sheetFormatPr defaultRowHeight="15" x14ac:dyDescent="0.25"/>
  <cols>
    <col min="1" max="1" width="8" customWidth="1"/>
    <col min="2" max="2" width="15" customWidth="1"/>
    <col min="3" max="4" width="16" customWidth="1"/>
    <col min="5" max="5" width="19" customWidth="1"/>
    <col min="6" max="6" width="18" customWidth="1"/>
    <col min="7" max="8" width="15" customWidth="1"/>
    <col min="9" max="9" width="19" customWidth="1"/>
  </cols>
  <sheetData>
    <row r="1" spans="1:9" ht="27.95" customHeight="1" x14ac:dyDescent="0.3">
      <c r="A1" s="18" t="s">
        <v>14</v>
      </c>
      <c r="B1" s="19"/>
      <c r="C1" s="19"/>
      <c r="D1" s="19"/>
      <c r="E1" s="19"/>
      <c r="F1" s="19"/>
      <c r="G1" s="19"/>
      <c r="H1" s="19"/>
      <c r="I1" s="19"/>
    </row>
    <row r="3" spans="1:9" ht="20.100000000000001" customHeight="1" x14ac:dyDescent="0.25">
      <c r="A3" s="12" t="s">
        <v>15</v>
      </c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2" t="s">
        <v>22</v>
      </c>
      <c r="I3" s="12" t="s">
        <v>23</v>
      </c>
    </row>
    <row r="4" spans="1:9" x14ac:dyDescent="0.25">
      <c r="A4" s="13">
        <v>2020</v>
      </c>
      <c r="B4" s="13">
        <v>8953</v>
      </c>
      <c r="C4" s="13">
        <v>8908.2999999999993</v>
      </c>
      <c r="D4" s="13">
        <v>92.4</v>
      </c>
      <c r="E4" s="13">
        <v>35.61</v>
      </c>
      <c r="F4" s="13">
        <v>968.3</v>
      </c>
      <c r="G4" s="13">
        <v>3869830</v>
      </c>
      <c r="H4" s="13">
        <v>139.80000000000001</v>
      </c>
      <c r="I4" s="13">
        <v>85.3</v>
      </c>
    </row>
    <row r="5" spans="1:9" x14ac:dyDescent="0.25">
      <c r="A5" s="14">
        <v>2021</v>
      </c>
      <c r="B5" s="14">
        <v>8885.2000000000007</v>
      </c>
      <c r="C5" s="14">
        <v>8840.7999999999993</v>
      </c>
      <c r="D5" s="14">
        <v>92.27</v>
      </c>
      <c r="E5" s="14">
        <v>35.619999999999997</v>
      </c>
      <c r="F5" s="14">
        <v>962.8</v>
      </c>
      <c r="G5" s="14">
        <v>3838859</v>
      </c>
      <c r="H5" s="14">
        <v>141.80000000000001</v>
      </c>
      <c r="I5" s="14">
        <v>85.3</v>
      </c>
    </row>
    <row r="6" spans="1:9" x14ac:dyDescent="0.25">
      <c r="A6" s="13">
        <v>2022</v>
      </c>
      <c r="B6" s="13">
        <v>8864.9</v>
      </c>
      <c r="C6" s="13">
        <v>8820.6</v>
      </c>
      <c r="D6" s="13">
        <v>92.33</v>
      </c>
      <c r="E6" s="13">
        <v>35.64</v>
      </c>
      <c r="F6" s="13">
        <v>967.3</v>
      </c>
      <c r="G6" s="13">
        <v>3825546</v>
      </c>
      <c r="H6" s="13">
        <v>137.69999999999999</v>
      </c>
      <c r="I6" s="13">
        <v>85.3</v>
      </c>
    </row>
    <row r="7" spans="1:9" x14ac:dyDescent="0.25">
      <c r="A7" s="14">
        <v>2023</v>
      </c>
      <c r="B7" s="14">
        <v>8904.7999999999993</v>
      </c>
      <c r="C7" s="14">
        <v>8860.2999999999993</v>
      </c>
      <c r="D7" s="14">
        <v>92.66</v>
      </c>
      <c r="E7" s="14">
        <v>35.6</v>
      </c>
      <c r="F7" s="14">
        <v>968.1</v>
      </c>
      <c r="G7" s="14">
        <v>3844176</v>
      </c>
      <c r="H7" s="14">
        <v>137.80000000000001</v>
      </c>
      <c r="I7" s="14">
        <v>85.3</v>
      </c>
    </row>
    <row r="8" spans="1:9" x14ac:dyDescent="0.25">
      <c r="A8" s="13">
        <v>2024</v>
      </c>
      <c r="B8" s="13">
        <v>8914.2999999999993</v>
      </c>
      <c r="C8" s="13">
        <v>8869.7000000000007</v>
      </c>
      <c r="D8" s="13">
        <v>92.48</v>
      </c>
      <c r="E8" s="13">
        <v>35.6</v>
      </c>
      <c r="F8" s="13">
        <v>964.7</v>
      </c>
      <c r="G8" s="13">
        <v>3853206</v>
      </c>
      <c r="H8" s="13">
        <v>138.9</v>
      </c>
      <c r="I8" s="13">
        <v>85.3</v>
      </c>
    </row>
  </sheetData>
  <mergeCells count="1">
    <mergeCell ref="A1:I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I8" workbookViewId="0">
      <selection activeCell="AL19" sqref="AL19"/>
    </sheetView>
  </sheetViews>
  <sheetFormatPr defaultRowHeight="15" x14ac:dyDescent="0.25"/>
  <cols>
    <col min="1" max="1" width="40" customWidth="1"/>
    <col min="2" max="2" width="26" customWidth="1"/>
    <col min="3" max="3" width="17" customWidth="1"/>
    <col min="4" max="4" width="15" customWidth="1"/>
    <col min="5" max="5" width="13" customWidth="1"/>
    <col min="6" max="6" width="20" customWidth="1"/>
    <col min="7" max="7" width="23" customWidth="1"/>
    <col min="8" max="9" width="19" customWidth="1"/>
    <col min="10" max="10" width="27" customWidth="1"/>
    <col min="11" max="11" width="16" customWidth="1"/>
  </cols>
  <sheetData>
    <row r="1" spans="1:11" ht="26.1" customHeight="1" x14ac:dyDescent="0.3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20.100000000000001" customHeight="1" x14ac:dyDescent="0.25">
      <c r="A3" s="12" t="s">
        <v>25</v>
      </c>
      <c r="B3" s="12" t="s">
        <v>26</v>
      </c>
      <c r="C3" s="12" t="s">
        <v>27</v>
      </c>
      <c r="D3" s="12" t="s">
        <v>28</v>
      </c>
      <c r="E3" s="12" t="s">
        <v>29</v>
      </c>
      <c r="F3" s="12" t="s">
        <v>30</v>
      </c>
      <c r="G3" s="12" t="s">
        <v>31</v>
      </c>
      <c r="H3" s="12" t="s">
        <v>32</v>
      </c>
      <c r="I3" s="12" t="s">
        <v>33</v>
      </c>
      <c r="J3" s="12" t="s">
        <v>34</v>
      </c>
      <c r="K3" s="12" t="s">
        <v>35</v>
      </c>
    </row>
    <row r="4" spans="1:11" x14ac:dyDescent="0.25">
      <c r="A4" s="13">
        <v>6</v>
      </c>
      <c r="B4" s="13" t="s">
        <v>36</v>
      </c>
      <c r="C4" s="13" t="s">
        <v>37</v>
      </c>
      <c r="D4" s="13" t="s">
        <v>38</v>
      </c>
      <c r="E4" s="13">
        <v>50</v>
      </c>
      <c r="F4" s="15">
        <v>92.6</v>
      </c>
      <c r="G4" s="13">
        <v>21.54</v>
      </c>
      <c r="H4" s="13">
        <v>453.03</v>
      </c>
      <c r="I4" s="13">
        <v>247.96</v>
      </c>
      <c r="J4" s="13">
        <v>376.33</v>
      </c>
      <c r="K4" s="13">
        <v>338.41</v>
      </c>
    </row>
    <row r="5" spans="1:11" x14ac:dyDescent="0.25">
      <c r="A5" s="14">
        <v>1</v>
      </c>
      <c r="B5" s="14" t="s">
        <v>39</v>
      </c>
      <c r="C5" s="14" t="s">
        <v>37</v>
      </c>
      <c r="D5" s="14" t="s">
        <v>40</v>
      </c>
      <c r="E5" s="14">
        <v>66</v>
      </c>
      <c r="F5" s="15">
        <v>92.5</v>
      </c>
      <c r="G5" s="14">
        <v>21.48</v>
      </c>
      <c r="H5" s="14">
        <v>598.88</v>
      </c>
      <c r="I5" s="14">
        <v>327.8</v>
      </c>
      <c r="J5" s="14">
        <v>405.12</v>
      </c>
      <c r="K5" s="14">
        <v>447.37</v>
      </c>
    </row>
    <row r="6" spans="1:11" x14ac:dyDescent="0.25">
      <c r="A6" s="13">
        <v>5</v>
      </c>
      <c r="B6" s="13" t="s">
        <v>41</v>
      </c>
      <c r="C6" s="13" t="s">
        <v>42</v>
      </c>
      <c r="D6" s="13" t="s">
        <v>43</v>
      </c>
      <c r="E6" s="13">
        <v>19</v>
      </c>
      <c r="F6" s="15">
        <v>92.49</v>
      </c>
      <c r="G6" s="13">
        <v>20.58</v>
      </c>
      <c r="H6" s="13">
        <v>164.4</v>
      </c>
      <c r="I6" s="13">
        <v>89.98</v>
      </c>
      <c r="J6" s="13">
        <v>417.28</v>
      </c>
      <c r="K6" s="13">
        <v>122.8</v>
      </c>
    </row>
    <row r="7" spans="1:11" x14ac:dyDescent="0.25">
      <c r="A7" s="14">
        <v>15</v>
      </c>
      <c r="B7" s="14" t="s">
        <v>44</v>
      </c>
      <c r="C7" s="14" t="s">
        <v>45</v>
      </c>
      <c r="D7" s="14" t="s">
        <v>46</v>
      </c>
      <c r="E7" s="14">
        <v>190</v>
      </c>
      <c r="F7" s="15">
        <v>92.46</v>
      </c>
      <c r="G7" s="14">
        <v>72.42</v>
      </c>
      <c r="H7" s="14">
        <v>5794.95</v>
      </c>
      <c r="I7" s="14">
        <v>3171.84</v>
      </c>
      <c r="J7" s="14">
        <v>383.73</v>
      </c>
      <c r="K7" s="14">
        <v>0</v>
      </c>
    </row>
    <row r="8" spans="1:11" x14ac:dyDescent="0.25">
      <c r="A8" s="13">
        <v>3</v>
      </c>
      <c r="B8" s="13" t="s">
        <v>47</v>
      </c>
      <c r="C8" s="13" t="s">
        <v>45</v>
      </c>
      <c r="D8" s="13" t="s">
        <v>48</v>
      </c>
      <c r="E8" s="13">
        <v>713</v>
      </c>
      <c r="F8" s="15">
        <v>92.46</v>
      </c>
      <c r="G8" s="13">
        <v>76.430000000000007</v>
      </c>
      <c r="H8" s="13">
        <v>22948.84</v>
      </c>
      <c r="I8" s="13">
        <v>12560.94</v>
      </c>
      <c r="J8" s="13">
        <v>377.43</v>
      </c>
      <c r="K8" s="13">
        <v>0</v>
      </c>
    </row>
    <row r="9" spans="1:11" x14ac:dyDescent="0.25">
      <c r="A9" s="14">
        <v>11</v>
      </c>
      <c r="B9" s="14" t="s">
        <v>49</v>
      </c>
      <c r="C9" s="14" t="s">
        <v>37</v>
      </c>
      <c r="D9" s="14" t="s">
        <v>38</v>
      </c>
      <c r="E9" s="14">
        <v>11</v>
      </c>
      <c r="F9" s="15">
        <v>92.45</v>
      </c>
      <c r="G9" s="14">
        <v>21.61</v>
      </c>
      <c r="H9" s="14">
        <v>99.83</v>
      </c>
      <c r="I9" s="14">
        <v>54.64</v>
      </c>
      <c r="J9" s="14">
        <v>299.92</v>
      </c>
      <c r="K9" s="14">
        <v>74.569999999999993</v>
      </c>
    </row>
    <row r="10" spans="1:11" x14ac:dyDescent="0.25">
      <c r="A10" s="13">
        <v>7</v>
      </c>
      <c r="B10" s="13" t="s">
        <v>50</v>
      </c>
      <c r="C10" s="13" t="s">
        <v>51</v>
      </c>
      <c r="D10" s="13" t="s">
        <v>52</v>
      </c>
      <c r="E10" s="13">
        <v>88</v>
      </c>
      <c r="F10" s="15">
        <v>92.44</v>
      </c>
      <c r="G10" s="13">
        <v>68.63</v>
      </c>
      <c r="H10" s="13">
        <v>2542.33</v>
      </c>
      <c r="I10" s="13">
        <v>1391.53</v>
      </c>
      <c r="J10" s="13">
        <v>364.51</v>
      </c>
      <c r="K10" s="13">
        <v>0</v>
      </c>
    </row>
    <row r="11" spans="1:11" x14ac:dyDescent="0.25">
      <c r="A11" s="14">
        <v>13</v>
      </c>
      <c r="B11" s="14" t="s">
        <v>53</v>
      </c>
      <c r="C11" s="14" t="s">
        <v>37</v>
      </c>
      <c r="D11" s="14" t="s">
        <v>54</v>
      </c>
      <c r="E11" s="14">
        <v>52</v>
      </c>
      <c r="F11" s="15">
        <v>92.42</v>
      </c>
      <c r="G11" s="14">
        <v>22.52</v>
      </c>
      <c r="H11" s="14">
        <v>492.47</v>
      </c>
      <c r="I11" s="14">
        <v>269.55</v>
      </c>
      <c r="J11" s="14">
        <v>337.26</v>
      </c>
      <c r="K11" s="14">
        <v>367.87</v>
      </c>
    </row>
    <row r="12" spans="1:11" x14ac:dyDescent="0.25">
      <c r="A12" s="13">
        <v>16</v>
      </c>
      <c r="B12" s="13" t="s">
        <v>55</v>
      </c>
      <c r="C12" s="13" t="s">
        <v>37</v>
      </c>
      <c r="D12" s="13" t="s">
        <v>38</v>
      </c>
      <c r="E12" s="13">
        <v>31</v>
      </c>
      <c r="F12" s="15">
        <v>92.41</v>
      </c>
      <c r="G12" s="13">
        <v>22.49</v>
      </c>
      <c r="H12" s="13">
        <v>292.58</v>
      </c>
      <c r="I12" s="13">
        <v>160.13999999999999</v>
      </c>
      <c r="J12" s="13">
        <v>286.64</v>
      </c>
      <c r="K12" s="13">
        <v>218.56</v>
      </c>
    </row>
    <row r="13" spans="1:11" x14ac:dyDescent="0.25">
      <c r="A13" s="14">
        <v>9</v>
      </c>
      <c r="B13" s="14" t="s">
        <v>56</v>
      </c>
      <c r="C13" s="14" t="s">
        <v>57</v>
      </c>
      <c r="D13" s="14" t="s">
        <v>38</v>
      </c>
      <c r="E13" s="14">
        <v>138</v>
      </c>
      <c r="F13" s="15">
        <v>92.4</v>
      </c>
      <c r="G13" s="14">
        <v>37.200000000000003</v>
      </c>
      <c r="H13" s="14">
        <v>2152.04</v>
      </c>
      <c r="I13" s="14">
        <v>1177.9100000000001</v>
      </c>
      <c r="J13" s="14">
        <v>363.92</v>
      </c>
      <c r="K13" s="14">
        <v>1607.57</v>
      </c>
    </row>
    <row r="14" spans="1:11" x14ac:dyDescent="0.25">
      <c r="A14" s="13">
        <v>4</v>
      </c>
      <c r="B14" s="13" t="s">
        <v>58</v>
      </c>
      <c r="C14" s="13" t="s">
        <v>37</v>
      </c>
      <c r="D14" s="13" t="s">
        <v>38</v>
      </c>
      <c r="E14" s="13">
        <v>66</v>
      </c>
      <c r="F14" s="15">
        <v>92.4</v>
      </c>
      <c r="G14" s="13">
        <v>23.55</v>
      </c>
      <c r="H14" s="13">
        <v>652.13</v>
      </c>
      <c r="I14" s="13">
        <v>356.94</v>
      </c>
      <c r="J14" s="13">
        <v>393.87</v>
      </c>
      <c r="K14" s="13">
        <v>487.14</v>
      </c>
    </row>
    <row r="15" spans="1:11" x14ac:dyDescent="0.25">
      <c r="A15" s="14">
        <v>2</v>
      </c>
      <c r="B15" s="14" t="s">
        <v>59</v>
      </c>
      <c r="C15" s="14" t="s">
        <v>37</v>
      </c>
      <c r="D15" s="14" t="s">
        <v>38</v>
      </c>
      <c r="E15" s="14">
        <v>11</v>
      </c>
      <c r="F15" s="15">
        <v>92.39</v>
      </c>
      <c r="G15" s="14">
        <v>21.6</v>
      </c>
      <c r="H15" s="14">
        <v>99.83</v>
      </c>
      <c r="I15" s="14">
        <v>54.64</v>
      </c>
      <c r="J15" s="14">
        <v>366.04</v>
      </c>
      <c r="K15" s="14">
        <v>74.569999999999993</v>
      </c>
    </row>
    <row r="16" spans="1:11" x14ac:dyDescent="0.25">
      <c r="A16" s="13">
        <v>10</v>
      </c>
      <c r="B16" s="13" t="s">
        <v>60</v>
      </c>
      <c r="C16" s="13" t="s">
        <v>57</v>
      </c>
      <c r="D16" s="13" t="s">
        <v>38</v>
      </c>
      <c r="E16" s="13">
        <v>27</v>
      </c>
      <c r="F16" s="15">
        <v>92.38</v>
      </c>
      <c r="G16" s="13">
        <v>36.22</v>
      </c>
      <c r="H16" s="13">
        <v>410.42</v>
      </c>
      <c r="I16" s="13">
        <v>224.64</v>
      </c>
      <c r="J16" s="13">
        <v>391.79</v>
      </c>
      <c r="K16" s="13">
        <v>306.58999999999997</v>
      </c>
    </row>
    <row r="17" spans="1:11" x14ac:dyDescent="0.25">
      <c r="A17" s="14">
        <v>14</v>
      </c>
      <c r="B17" s="14" t="s">
        <v>61</v>
      </c>
      <c r="C17" s="14" t="s">
        <v>37</v>
      </c>
      <c r="D17" s="14" t="s">
        <v>43</v>
      </c>
      <c r="E17" s="14">
        <v>41</v>
      </c>
      <c r="F17" s="15">
        <v>92.38</v>
      </c>
      <c r="G17" s="14">
        <v>21.56</v>
      </c>
      <c r="H17" s="14">
        <v>371.56</v>
      </c>
      <c r="I17" s="14">
        <v>203.37</v>
      </c>
      <c r="J17" s="14">
        <v>391.85</v>
      </c>
      <c r="K17" s="14">
        <v>277.56</v>
      </c>
    </row>
    <row r="18" spans="1:11" x14ac:dyDescent="0.25">
      <c r="A18" s="13">
        <v>17</v>
      </c>
      <c r="B18" s="13" t="s">
        <v>62</v>
      </c>
      <c r="C18" s="13" t="s">
        <v>37</v>
      </c>
      <c r="D18" s="13" t="s">
        <v>40</v>
      </c>
      <c r="E18" s="13">
        <v>25</v>
      </c>
      <c r="F18" s="15">
        <v>92.37</v>
      </c>
      <c r="G18" s="13">
        <v>21.56</v>
      </c>
      <c r="H18" s="13">
        <v>227.3</v>
      </c>
      <c r="I18" s="13">
        <v>124.41</v>
      </c>
      <c r="J18" s="13">
        <v>354.87</v>
      </c>
      <c r="K18" s="13">
        <v>169.8</v>
      </c>
    </row>
    <row r="19" spans="1:11" x14ac:dyDescent="0.25">
      <c r="A19" s="14">
        <v>8</v>
      </c>
      <c r="B19" s="14" t="s">
        <v>63</v>
      </c>
      <c r="C19" s="14" t="s">
        <v>37</v>
      </c>
      <c r="D19" s="14" t="s">
        <v>38</v>
      </c>
      <c r="E19" s="14">
        <v>50</v>
      </c>
      <c r="F19" s="15">
        <v>92.37</v>
      </c>
      <c r="G19" s="14">
        <v>21.56</v>
      </c>
      <c r="H19" s="14">
        <v>452.92</v>
      </c>
      <c r="I19" s="14">
        <v>247.9</v>
      </c>
      <c r="J19" s="14">
        <v>378.87</v>
      </c>
      <c r="K19" s="14">
        <v>338.33</v>
      </c>
    </row>
    <row r="20" spans="1:11" x14ac:dyDescent="0.25">
      <c r="A20" s="13">
        <v>12</v>
      </c>
      <c r="B20" s="13" t="s">
        <v>64</v>
      </c>
      <c r="C20" s="13" t="s">
        <v>45</v>
      </c>
      <c r="D20" s="13" t="s">
        <v>52</v>
      </c>
      <c r="E20" s="13">
        <v>216</v>
      </c>
      <c r="F20" s="15">
        <v>92.35</v>
      </c>
      <c r="G20" s="13">
        <v>74.47</v>
      </c>
      <c r="H20" s="13">
        <v>6768.74</v>
      </c>
      <c r="I20" s="13">
        <v>3704.84</v>
      </c>
      <c r="J20" s="13">
        <v>407.19</v>
      </c>
      <c r="K20" s="13">
        <v>0</v>
      </c>
    </row>
  </sheetData>
  <mergeCells count="1">
    <mergeCell ref="A1:K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1"/>
    </sheetView>
  </sheetViews>
  <sheetFormatPr defaultRowHeight="15" x14ac:dyDescent="0.25"/>
  <cols>
    <col min="1" max="1" width="40" customWidth="1"/>
    <col min="2" max="2" width="8" customWidth="1"/>
    <col min="3" max="3" width="17" customWidth="1"/>
    <col min="4" max="4" width="19" customWidth="1"/>
    <col min="5" max="5" width="20" customWidth="1"/>
    <col min="6" max="6" width="23" customWidth="1"/>
    <col min="7" max="7" width="16" customWidth="1"/>
  </cols>
  <sheetData>
    <row r="1" spans="1:7" ht="26.1" customHeight="1" x14ac:dyDescent="0.3">
      <c r="A1" s="18" t="s">
        <v>65</v>
      </c>
      <c r="B1" s="19"/>
      <c r="C1" s="19"/>
      <c r="D1" s="19"/>
      <c r="E1" s="19"/>
      <c r="F1" s="19"/>
      <c r="G1" s="19"/>
    </row>
    <row r="3" spans="1:7" ht="20.100000000000001" customHeight="1" x14ac:dyDescent="0.25">
      <c r="A3" s="12" t="s">
        <v>27</v>
      </c>
      <c r="B3" s="12" t="s">
        <v>66</v>
      </c>
      <c r="C3" s="12" t="s">
        <v>67</v>
      </c>
      <c r="D3" s="12" t="s">
        <v>32</v>
      </c>
      <c r="E3" s="12" t="s">
        <v>30</v>
      </c>
      <c r="F3" s="12" t="s">
        <v>31</v>
      </c>
      <c r="G3" s="12" t="s">
        <v>35</v>
      </c>
    </row>
    <row r="4" spans="1:7" x14ac:dyDescent="0.25">
      <c r="A4" s="13" t="s">
        <v>45</v>
      </c>
      <c r="B4" s="13">
        <v>3</v>
      </c>
      <c r="C4" s="13">
        <v>373</v>
      </c>
      <c r="D4" s="13">
        <v>35512.5</v>
      </c>
      <c r="E4" s="13">
        <v>92.43</v>
      </c>
      <c r="F4" s="13">
        <v>74.44</v>
      </c>
      <c r="G4" s="13">
        <v>0</v>
      </c>
    </row>
    <row r="5" spans="1:7" x14ac:dyDescent="0.25">
      <c r="A5" s="14" t="s">
        <v>37</v>
      </c>
      <c r="B5" s="14">
        <v>10</v>
      </c>
      <c r="C5" s="14">
        <v>40.299999999999997</v>
      </c>
      <c r="D5" s="14">
        <v>3740.5</v>
      </c>
      <c r="E5" s="14">
        <v>92.43</v>
      </c>
      <c r="F5" s="14">
        <v>21.95</v>
      </c>
      <c r="G5" s="14">
        <v>2794.2</v>
      </c>
    </row>
    <row r="6" spans="1:7" x14ac:dyDescent="0.25">
      <c r="A6" s="13" t="s">
        <v>57</v>
      </c>
      <c r="B6" s="13">
        <v>2</v>
      </c>
      <c r="C6" s="13">
        <v>82.5</v>
      </c>
      <c r="D6" s="13">
        <v>2562.5</v>
      </c>
      <c r="E6" s="13">
        <v>92.39</v>
      </c>
      <c r="F6" s="13">
        <v>36.71</v>
      </c>
      <c r="G6" s="13">
        <v>1914.2</v>
      </c>
    </row>
    <row r="7" spans="1:7" x14ac:dyDescent="0.25">
      <c r="A7" s="14" t="s">
        <v>51</v>
      </c>
      <c r="B7" s="14">
        <v>1</v>
      </c>
      <c r="C7" s="14">
        <v>88</v>
      </c>
      <c r="D7" s="14">
        <v>2542.3000000000002</v>
      </c>
      <c r="E7" s="14">
        <v>92.44</v>
      </c>
      <c r="F7" s="14">
        <v>68.63</v>
      </c>
      <c r="G7" s="14">
        <v>0</v>
      </c>
    </row>
    <row r="8" spans="1:7" x14ac:dyDescent="0.25">
      <c r="A8" s="13" t="s">
        <v>42</v>
      </c>
      <c r="B8" s="13">
        <v>1</v>
      </c>
      <c r="C8" s="13">
        <v>19</v>
      </c>
      <c r="D8" s="13">
        <v>164.4</v>
      </c>
      <c r="E8" s="13">
        <v>92.49</v>
      </c>
      <c r="F8" s="13">
        <v>20.58</v>
      </c>
      <c r="G8" s="13">
        <v>122.8</v>
      </c>
    </row>
  </sheetData>
  <mergeCells count="1">
    <mergeCell ref="A1:G1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F1"/>
    </sheetView>
  </sheetViews>
  <sheetFormatPr defaultRowHeight="15" x14ac:dyDescent="0.25"/>
  <cols>
    <col min="1" max="1" width="40" customWidth="1"/>
    <col min="2" max="2" width="21" customWidth="1"/>
    <col min="3" max="3" width="17" customWidth="1"/>
    <col min="4" max="5" width="19" customWidth="1"/>
    <col min="6" max="6" width="15" customWidth="1"/>
  </cols>
  <sheetData>
    <row r="1" spans="1:6" ht="26.1" customHeight="1" x14ac:dyDescent="0.3">
      <c r="A1" s="18" t="s">
        <v>68</v>
      </c>
      <c r="B1" s="19"/>
      <c r="C1" s="19"/>
      <c r="D1" s="19"/>
      <c r="E1" s="19"/>
      <c r="F1" s="19"/>
    </row>
    <row r="3" spans="1:6" ht="20.100000000000001" customHeight="1" x14ac:dyDescent="0.25">
      <c r="A3" s="12" t="s">
        <v>15</v>
      </c>
      <c r="B3" s="12" t="s">
        <v>69</v>
      </c>
      <c r="C3" s="12" t="s">
        <v>70</v>
      </c>
      <c r="D3" s="12" t="s">
        <v>71</v>
      </c>
      <c r="E3" s="12" t="s">
        <v>72</v>
      </c>
      <c r="F3" s="12" t="s">
        <v>73</v>
      </c>
    </row>
    <row r="4" spans="1:6" x14ac:dyDescent="0.25">
      <c r="A4" s="13">
        <v>2020</v>
      </c>
      <c r="B4" s="13">
        <v>139.80000000000001</v>
      </c>
      <c r="C4" s="13">
        <v>132.4</v>
      </c>
      <c r="D4" s="13">
        <v>9275.9</v>
      </c>
      <c r="E4" s="13">
        <v>94.71</v>
      </c>
      <c r="F4" s="13">
        <v>15.07</v>
      </c>
    </row>
    <row r="5" spans="1:6" x14ac:dyDescent="0.25">
      <c r="A5" s="14">
        <v>2021</v>
      </c>
      <c r="B5" s="14">
        <v>141.80000000000001</v>
      </c>
      <c r="C5" s="14">
        <v>133.19999999999999</v>
      </c>
      <c r="D5" s="14">
        <v>9311.7000000000007</v>
      </c>
      <c r="E5" s="14">
        <v>93.94</v>
      </c>
      <c r="F5" s="14">
        <v>15.23</v>
      </c>
    </row>
    <row r="6" spans="1:6" x14ac:dyDescent="0.25">
      <c r="A6" s="13">
        <v>2022</v>
      </c>
      <c r="B6" s="13">
        <v>137.69999999999999</v>
      </c>
      <c r="C6" s="13">
        <v>129.1</v>
      </c>
      <c r="D6" s="13">
        <v>9212.4</v>
      </c>
      <c r="E6" s="13">
        <v>93.75</v>
      </c>
      <c r="F6" s="13">
        <v>14.95</v>
      </c>
    </row>
    <row r="7" spans="1:6" x14ac:dyDescent="0.25">
      <c r="A7" s="14">
        <v>2023</v>
      </c>
      <c r="B7" s="14">
        <v>137.80000000000001</v>
      </c>
      <c r="C7" s="14">
        <v>129.1</v>
      </c>
      <c r="D7" s="14">
        <v>9252.4</v>
      </c>
      <c r="E7" s="14">
        <v>93.69</v>
      </c>
      <c r="F7" s="14">
        <v>14.89</v>
      </c>
    </row>
    <row r="8" spans="1:6" x14ac:dyDescent="0.25">
      <c r="A8" s="13">
        <v>2024</v>
      </c>
      <c r="B8" s="13">
        <v>138.9</v>
      </c>
      <c r="C8" s="13">
        <v>131.30000000000001</v>
      </c>
      <c r="D8" s="13">
        <v>9247.2999999999993</v>
      </c>
      <c r="E8" s="13">
        <v>94.53</v>
      </c>
      <c r="F8" s="13">
        <v>15.02</v>
      </c>
    </row>
  </sheetData>
  <mergeCells count="1">
    <mergeCell ref="A1:F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I1"/>
    </sheetView>
  </sheetViews>
  <sheetFormatPr defaultRowHeight="15" x14ac:dyDescent="0.25"/>
  <cols>
    <col min="1" max="1" width="40" customWidth="1"/>
    <col min="2" max="2" width="17" customWidth="1"/>
    <col min="3" max="3" width="15" customWidth="1"/>
    <col min="4" max="4" width="8" customWidth="1"/>
    <col min="5" max="5" width="15" customWidth="1"/>
    <col min="6" max="6" width="16" customWidth="1"/>
    <col min="7" max="7" width="20" customWidth="1"/>
    <col min="8" max="8" width="19" customWidth="1"/>
    <col min="9" max="9" width="17" customWidth="1"/>
  </cols>
  <sheetData>
    <row r="1" spans="1:9" ht="26.1" customHeight="1" x14ac:dyDescent="0.3">
      <c r="A1" s="18" t="s">
        <v>74</v>
      </c>
      <c r="B1" s="19"/>
      <c r="C1" s="19"/>
      <c r="D1" s="19"/>
      <c r="E1" s="19"/>
      <c r="F1" s="19"/>
      <c r="G1" s="19"/>
      <c r="H1" s="19"/>
      <c r="I1" s="19"/>
    </row>
    <row r="3" spans="1:9" ht="20.100000000000001" customHeight="1" x14ac:dyDescent="0.25">
      <c r="A3" s="12" t="s">
        <v>75</v>
      </c>
      <c r="B3" s="12" t="s">
        <v>27</v>
      </c>
      <c r="C3" s="12" t="s">
        <v>28</v>
      </c>
      <c r="D3" s="12" t="s">
        <v>15</v>
      </c>
      <c r="E3" s="12" t="s">
        <v>76</v>
      </c>
      <c r="F3" s="12" t="s">
        <v>77</v>
      </c>
      <c r="G3" s="12" t="s">
        <v>78</v>
      </c>
      <c r="H3" s="12" t="s">
        <v>79</v>
      </c>
      <c r="I3" s="12" t="s">
        <v>80</v>
      </c>
    </row>
    <row r="4" spans="1:9" x14ac:dyDescent="0.25">
      <c r="A4" s="13" t="s">
        <v>50</v>
      </c>
      <c r="B4" s="13" t="s">
        <v>51</v>
      </c>
      <c r="C4" s="13" t="s">
        <v>52</v>
      </c>
      <c r="D4" s="13">
        <v>2020</v>
      </c>
      <c r="E4" s="13">
        <v>37</v>
      </c>
      <c r="F4" s="13">
        <v>16</v>
      </c>
      <c r="G4" s="13">
        <v>946.63</v>
      </c>
      <c r="H4" s="13">
        <v>54550.720000000001</v>
      </c>
      <c r="I4" s="13">
        <v>2</v>
      </c>
    </row>
    <row r="5" spans="1:9" x14ac:dyDescent="0.25">
      <c r="A5" s="14" t="s">
        <v>47</v>
      </c>
      <c r="B5" s="14" t="s">
        <v>45</v>
      </c>
      <c r="C5" s="14" t="s">
        <v>48</v>
      </c>
      <c r="D5" s="14">
        <v>2020</v>
      </c>
      <c r="E5" s="14">
        <v>28</v>
      </c>
      <c r="F5" s="14">
        <v>10</v>
      </c>
      <c r="G5" s="14">
        <v>772.34</v>
      </c>
      <c r="H5" s="14">
        <v>272358.45</v>
      </c>
      <c r="I5" s="14">
        <v>4</v>
      </c>
    </row>
    <row r="6" spans="1:9" x14ac:dyDescent="0.25">
      <c r="A6" s="13" t="s">
        <v>36</v>
      </c>
      <c r="B6" s="13" t="s">
        <v>37</v>
      </c>
      <c r="C6" s="13" t="s">
        <v>38</v>
      </c>
      <c r="D6" s="13">
        <v>2020</v>
      </c>
      <c r="E6" s="13">
        <v>15</v>
      </c>
      <c r="F6" s="13">
        <v>9</v>
      </c>
      <c r="G6" s="13">
        <v>293.24</v>
      </c>
      <c r="H6" s="13">
        <v>8696.2000000000007</v>
      </c>
      <c r="I6" s="13">
        <v>0</v>
      </c>
    </row>
    <row r="7" spans="1:9" x14ac:dyDescent="0.25">
      <c r="A7" s="14" t="s">
        <v>64</v>
      </c>
      <c r="B7" s="14" t="s">
        <v>45</v>
      </c>
      <c r="C7" s="14" t="s">
        <v>52</v>
      </c>
      <c r="D7" s="14">
        <v>2020</v>
      </c>
      <c r="E7" s="14">
        <v>22</v>
      </c>
      <c r="F7" s="14">
        <v>9</v>
      </c>
      <c r="G7" s="14">
        <v>1009.11</v>
      </c>
      <c r="H7" s="14">
        <v>139670.70000000001</v>
      </c>
      <c r="I7" s="14">
        <v>0</v>
      </c>
    </row>
    <row r="8" spans="1:9" x14ac:dyDescent="0.25">
      <c r="A8" s="13" t="s">
        <v>44</v>
      </c>
      <c r="B8" s="13" t="s">
        <v>45</v>
      </c>
      <c r="C8" s="13" t="s">
        <v>46</v>
      </c>
      <c r="D8" s="13">
        <v>2020</v>
      </c>
      <c r="E8" s="13">
        <v>24</v>
      </c>
      <c r="F8" s="13">
        <v>8</v>
      </c>
      <c r="G8" s="13">
        <v>889.73</v>
      </c>
      <c r="H8" s="13">
        <v>91926.01</v>
      </c>
      <c r="I8" s="13">
        <v>3</v>
      </c>
    </row>
    <row r="9" spans="1:9" x14ac:dyDescent="0.25">
      <c r="A9" s="14" t="s">
        <v>59</v>
      </c>
      <c r="B9" s="14" t="s">
        <v>37</v>
      </c>
      <c r="C9" s="14" t="s">
        <v>38</v>
      </c>
      <c r="D9" s="14">
        <v>2020</v>
      </c>
      <c r="E9" s="14">
        <v>18</v>
      </c>
      <c r="F9" s="14">
        <v>7</v>
      </c>
      <c r="G9" s="14">
        <v>497.45</v>
      </c>
      <c r="H9" s="14">
        <v>3320.86</v>
      </c>
      <c r="I9" s="14">
        <v>1</v>
      </c>
    </row>
    <row r="10" spans="1:9" x14ac:dyDescent="0.25">
      <c r="A10" s="13" t="s">
        <v>41</v>
      </c>
      <c r="B10" s="13" t="s">
        <v>42</v>
      </c>
      <c r="C10" s="13" t="s">
        <v>43</v>
      </c>
      <c r="D10" s="13">
        <v>2020</v>
      </c>
      <c r="E10" s="13">
        <v>16</v>
      </c>
      <c r="F10" s="13">
        <v>7</v>
      </c>
      <c r="G10" s="13">
        <v>362.7</v>
      </c>
      <c r="H10" s="13">
        <v>3991.74</v>
      </c>
      <c r="I10" s="13">
        <v>0</v>
      </c>
    </row>
    <row r="11" spans="1:9" x14ac:dyDescent="0.25">
      <c r="A11" s="14" t="s">
        <v>63</v>
      </c>
      <c r="B11" s="14" t="s">
        <v>37</v>
      </c>
      <c r="C11" s="14" t="s">
        <v>38</v>
      </c>
      <c r="D11" s="14">
        <v>2020</v>
      </c>
      <c r="E11" s="14">
        <v>16</v>
      </c>
      <c r="F11" s="14">
        <v>7</v>
      </c>
      <c r="G11" s="14">
        <v>589.39</v>
      </c>
      <c r="H11" s="14">
        <v>15999.75</v>
      </c>
      <c r="I11" s="14">
        <v>2</v>
      </c>
    </row>
    <row r="12" spans="1:9" x14ac:dyDescent="0.25">
      <c r="A12" s="13" t="s">
        <v>56</v>
      </c>
      <c r="B12" s="13" t="s">
        <v>57</v>
      </c>
      <c r="C12" s="13" t="s">
        <v>38</v>
      </c>
      <c r="D12" s="13">
        <v>2020</v>
      </c>
      <c r="E12" s="13">
        <v>19</v>
      </c>
      <c r="F12" s="13">
        <v>7</v>
      </c>
      <c r="G12" s="13">
        <v>501.51</v>
      </c>
      <c r="H12" s="13">
        <v>34556.449999999997</v>
      </c>
      <c r="I12" s="13">
        <v>0</v>
      </c>
    </row>
    <row r="13" spans="1:9" x14ac:dyDescent="0.25">
      <c r="A13" s="14" t="s">
        <v>60</v>
      </c>
      <c r="B13" s="14" t="s">
        <v>57</v>
      </c>
      <c r="C13" s="14" t="s">
        <v>38</v>
      </c>
      <c r="D13" s="14">
        <v>2020</v>
      </c>
      <c r="E13" s="14">
        <v>20</v>
      </c>
      <c r="F13" s="14">
        <v>7</v>
      </c>
      <c r="G13" s="14">
        <v>769.87</v>
      </c>
      <c r="H13" s="14">
        <v>12427.13</v>
      </c>
      <c r="I13" s="14">
        <v>0</v>
      </c>
    </row>
    <row r="14" spans="1:9" x14ac:dyDescent="0.25">
      <c r="A14" s="13" t="s">
        <v>49</v>
      </c>
      <c r="B14" s="13" t="s">
        <v>37</v>
      </c>
      <c r="C14" s="13" t="s">
        <v>38</v>
      </c>
      <c r="D14" s="13">
        <v>2020</v>
      </c>
      <c r="E14" s="13">
        <v>27</v>
      </c>
      <c r="F14" s="13">
        <v>7</v>
      </c>
      <c r="G14" s="13">
        <v>1121.99</v>
      </c>
      <c r="H14" s="13">
        <v>6054.61</v>
      </c>
      <c r="I14" s="13">
        <v>3</v>
      </c>
    </row>
    <row r="15" spans="1:9" x14ac:dyDescent="0.25">
      <c r="A15" s="14" t="s">
        <v>53</v>
      </c>
      <c r="B15" s="14" t="s">
        <v>37</v>
      </c>
      <c r="C15" s="14" t="s">
        <v>54</v>
      </c>
      <c r="D15" s="14">
        <v>2020</v>
      </c>
      <c r="E15" s="14">
        <v>25</v>
      </c>
      <c r="F15" s="14">
        <v>7</v>
      </c>
      <c r="G15" s="14">
        <v>878.16</v>
      </c>
      <c r="H15" s="14">
        <v>26679.9</v>
      </c>
      <c r="I15" s="14">
        <v>3</v>
      </c>
    </row>
    <row r="16" spans="1:9" x14ac:dyDescent="0.25">
      <c r="A16" s="13" t="s">
        <v>55</v>
      </c>
      <c r="B16" s="13" t="s">
        <v>37</v>
      </c>
      <c r="C16" s="13" t="s">
        <v>38</v>
      </c>
      <c r="D16" s="13">
        <v>2020</v>
      </c>
      <c r="E16" s="13">
        <v>23</v>
      </c>
      <c r="F16" s="13">
        <v>7</v>
      </c>
      <c r="G16" s="13">
        <v>877.07</v>
      </c>
      <c r="H16" s="13">
        <v>18497.41</v>
      </c>
      <c r="I16" s="13">
        <v>0</v>
      </c>
    </row>
    <row r="17" spans="1:9" x14ac:dyDescent="0.25">
      <c r="A17" s="14" t="s">
        <v>58</v>
      </c>
      <c r="B17" s="14" t="s">
        <v>37</v>
      </c>
      <c r="C17" s="14" t="s">
        <v>38</v>
      </c>
      <c r="D17" s="14">
        <v>2020</v>
      </c>
      <c r="E17" s="14">
        <v>20</v>
      </c>
      <c r="F17" s="14">
        <v>6</v>
      </c>
      <c r="G17" s="14">
        <v>874.07</v>
      </c>
      <c r="H17" s="14">
        <v>34035.32</v>
      </c>
      <c r="I17" s="14">
        <v>1</v>
      </c>
    </row>
    <row r="18" spans="1:9" x14ac:dyDescent="0.25">
      <c r="A18" s="13" t="s">
        <v>61</v>
      </c>
      <c r="B18" s="13" t="s">
        <v>37</v>
      </c>
      <c r="C18" s="13" t="s">
        <v>43</v>
      </c>
      <c r="D18" s="13">
        <v>2020</v>
      </c>
      <c r="E18" s="13">
        <v>18</v>
      </c>
      <c r="F18" s="13">
        <v>6</v>
      </c>
      <c r="G18" s="13">
        <v>360.72</v>
      </c>
      <c r="H18" s="13">
        <v>8917.85</v>
      </c>
      <c r="I18" s="13">
        <v>1</v>
      </c>
    </row>
    <row r="19" spans="1:9" x14ac:dyDescent="0.25">
      <c r="A19" s="14" t="s">
        <v>62</v>
      </c>
      <c r="B19" s="14" t="s">
        <v>37</v>
      </c>
      <c r="C19" s="14" t="s">
        <v>40</v>
      </c>
      <c r="D19" s="14">
        <v>2020</v>
      </c>
      <c r="E19" s="14">
        <v>18</v>
      </c>
      <c r="F19" s="14">
        <v>6</v>
      </c>
      <c r="G19" s="14">
        <v>586.27</v>
      </c>
      <c r="H19" s="14">
        <v>9635.3799999999992</v>
      </c>
      <c r="I19" s="14">
        <v>2</v>
      </c>
    </row>
    <row r="20" spans="1:9" x14ac:dyDescent="0.25">
      <c r="A20" s="13" t="s">
        <v>39</v>
      </c>
      <c r="B20" s="13" t="s">
        <v>37</v>
      </c>
      <c r="C20" s="13" t="s">
        <v>40</v>
      </c>
      <c r="D20" s="13">
        <v>2020</v>
      </c>
      <c r="E20" s="13">
        <v>15</v>
      </c>
      <c r="F20" s="13">
        <v>3</v>
      </c>
      <c r="G20" s="13">
        <v>609.4</v>
      </c>
      <c r="H20" s="13">
        <v>23033.79</v>
      </c>
      <c r="I20" s="13">
        <v>1</v>
      </c>
    </row>
    <row r="21" spans="1:9" x14ac:dyDescent="0.25">
      <c r="A21" s="14" t="s">
        <v>36</v>
      </c>
      <c r="B21" s="14" t="s">
        <v>37</v>
      </c>
      <c r="C21" s="14" t="s">
        <v>38</v>
      </c>
      <c r="D21" s="14">
        <v>2021</v>
      </c>
      <c r="E21" s="14">
        <v>18</v>
      </c>
      <c r="F21" s="14">
        <v>10</v>
      </c>
      <c r="G21" s="14">
        <v>558.16</v>
      </c>
      <c r="H21" s="14">
        <v>17382.8</v>
      </c>
      <c r="I21" s="14">
        <v>1</v>
      </c>
    </row>
    <row r="22" spans="1:9" x14ac:dyDescent="0.25">
      <c r="A22" s="13" t="s">
        <v>59</v>
      </c>
      <c r="B22" s="13" t="s">
        <v>37</v>
      </c>
      <c r="C22" s="13" t="s">
        <v>38</v>
      </c>
      <c r="D22" s="13">
        <v>2021</v>
      </c>
      <c r="E22" s="13">
        <v>18</v>
      </c>
      <c r="F22" s="13">
        <v>9</v>
      </c>
      <c r="G22" s="13">
        <v>690.46</v>
      </c>
      <c r="H22" s="13">
        <v>4361.42</v>
      </c>
      <c r="I22" s="13">
        <v>2</v>
      </c>
    </row>
    <row r="23" spans="1:9" x14ac:dyDescent="0.25">
      <c r="A23" s="14" t="s">
        <v>39</v>
      </c>
      <c r="B23" s="14" t="s">
        <v>37</v>
      </c>
      <c r="C23" s="14" t="s">
        <v>40</v>
      </c>
      <c r="D23" s="14">
        <v>2021</v>
      </c>
      <c r="E23" s="14">
        <v>18</v>
      </c>
      <c r="F23" s="14">
        <v>8</v>
      </c>
      <c r="G23" s="14">
        <v>610.92999999999995</v>
      </c>
      <c r="H23" s="14">
        <v>24362.97</v>
      </c>
      <c r="I23" s="14">
        <v>2</v>
      </c>
    </row>
    <row r="24" spans="1:9" x14ac:dyDescent="0.25">
      <c r="A24" s="13" t="s">
        <v>44</v>
      </c>
      <c r="B24" s="13" t="s">
        <v>45</v>
      </c>
      <c r="C24" s="13" t="s">
        <v>46</v>
      </c>
      <c r="D24" s="13">
        <v>2021</v>
      </c>
      <c r="E24" s="13">
        <v>29</v>
      </c>
      <c r="F24" s="13">
        <v>8</v>
      </c>
      <c r="G24" s="13">
        <v>989.01</v>
      </c>
      <c r="H24" s="13">
        <v>90571.02</v>
      </c>
      <c r="I24" s="13">
        <v>2</v>
      </c>
    </row>
    <row r="25" spans="1:9" x14ac:dyDescent="0.25">
      <c r="A25" s="14" t="s">
        <v>41</v>
      </c>
      <c r="B25" s="14" t="s">
        <v>42</v>
      </c>
      <c r="C25" s="14" t="s">
        <v>43</v>
      </c>
      <c r="D25" s="14">
        <v>2021</v>
      </c>
      <c r="E25" s="14">
        <v>19</v>
      </c>
      <c r="F25" s="14">
        <v>7</v>
      </c>
      <c r="G25" s="14">
        <v>405.38</v>
      </c>
      <c r="H25" s="14">
        <v>4298.0600000000004</v>
      </c>
      <c r="I25" s="14">
        <v>0</v>
      </c>
    </row>
    <row r="26" spans="1:9" x14ac:dyDescent="0.25">
      <c r="A26" s="13" t="s">
        <v>63</v>
      </c>
      <c r="B26" s="13" t="s">
        <v>37</v>
      </c>
      <c r="C26" s="13" t="s">
        <v>38</v>
      </c>
      <c r="D26" s="13">
        <v>2021</v>
      </c>
      <c r="E26" s="13">
        <v>21</v>
      </c>
      <c r="F26" s="13">
        <v>7</v>
      </c>
      <c r="G26" s="13">
        <v>535.08000000000004</v>
      </c>
      <c r="H26" s="13">
        <v>15918.52</v>
      </c>
      <c r="I26" s="13">
        <v>0</v>
      </c>
    </row>
    <row r="27" spans="1:9" x14ac:dyDescent="0.25">
      <c r="A27" s="14" t="s">
        <v>60</v>
      </c>
      <c r="B27" s="14" t="s">
        <v>57</v>
      </c>
      <c r="C27" s="14" t="s">
        <v>38</v>
      </c>
      <c r="D27" s="14">
        <v>2021</v>
      </c>
      <c r="E27" s="14">
        <v>21</v>
      </c>
      <c r="F27" s="14">
        <v>7</v>
      </c>
      <c r="G27" s="14">
        <v>870.99</v>
      </c>
      <c r="H27" s="14">
        <v>13400.11</v>
      </c>
      <c r="I27" s="14">
        <v>1</v>
      </c>
    </row>
    <row r="28" spans="1:9" x14ac:dyDescent="0.25">
      <c r="A28" s="13" t="s">
        <v>47</v>
      </c>
      <c r="B28" s="13" t="s">
        <v>45</v>
      </c>
      <c r="C28" s="13" t="s">
        <v>48</v>
      </c>
      <c r="D28" s="13">
        <v>2021</v>
      </c>
      <c r="E28" s="13">
        <v>19</v>
      </c>
      <c r="F28" s="13">
        <v>6</v>
      </c>
      <c r="G28" s="13">
        <v>458.92</v>
      </c>
      <c r="H28" s="13">
        <v>193418.72</v>
      </c>
      <c r="I28" s="13">
        <v>2</v>
      </c>
    </row>
    <row r="29" spans="1:9" x14ac:dyDescent="0.25">
      <c r="A29" s="14" t="s">
        <v>58</v>
      </c>
      <c r="B29" s="14" t="s">
        <v>37</v>
      </c>
      <c r="C29" s="14" t="s">
        <v>38</v>
      </c>
      <c r="D29" s="14">
        <v>2021</v>
      </c>
      <c r="E29" s="14">
        <v>22</v>
      </c>
      <c r="F29" s="14">
        <v>6</v>
      </c>
      <c r="G29" s="14">
        <v>835.82</v>
      </c>
      <c r="H29" s="14">
        <v>35989.03</v>
      </c>
      <c r="I29" s="14">
        <v>1</v>
      </c>
    </row>
    <row r="30" spans="1:9" x14ac:dyDescent="0.25">
      <c r="A30" s="13" t="s">
        <v>50</v>
      </c>
      <c r="B30" s="13" t="s">
        <v>51</v>
      </c>
      <c r="C30" s="13" t="s">
        <v>52</v>
      </c>
      <c r="D30" s="13">
        <v>2021</v>
      </c>
      <c r="E30" s="13">
        <v>18</v>
      </c>
      <c r="F30" s="13">
        <v>6</v>
      </c>
      <c r="G30" s="13">
        <v>399.01</v>
      </c>
      <c r="H30" s="13">
        <v>20703.240000000002</v>
      </c>
      <c r="I30" s="13">
        <v>0</v>
      </c>
    </row>
    <row r="31" spans="1:9" x14ac:dyDescent="0.25">
      <c r="A31" s="14" t="s">
        <v>64</v>
      </c>
      <c r="B31" s="14" t="s">
        <v>45</v>
      </c>
      <c r="C31" s="14" t="s">
        <v>52</v>
      </c>
      <c r="D31" s="14">
        <v>2021</v>
      </c>
      <c r="E31" s="14">
        <v>30</v>
      </c>
      <c r="F31" s="14">
        <v>6</v>
      </c>
      <c r="G31" s="14">
        <v>1009</v>
      </c>
      <c r="H31" s="14">
        <v>121759.3</v>
      </c>
      <c r="I31" s="14">
        <v>1</v>
      </c>
    </row>
    <row r="32" spans="1:9" x14ac:dyDescent="0.25">
      <c r="A32" s="13" t="s">
        <v>61</v>
      </c>
      <c r="B32" s="13" t="s">
        <v>37</v>
      </c>
      <c r="C32" s="13" t="s">
        <v>43</v>
      </c>
      <c r="D32" s="13">
        <v>2021</v>
      </c>
      <c r="E32" s="13">
        <v>12</v>
      </c>
      <c r="F32" s="13">
        <v>5</v>
      </c>
      <c r="G32" s="13">
        <v>397.11</v>
      </c>
      <c r="H32" s="13">
        <v>10803.89</v>
      </c>
      <c r="I32" s="13">
        <v>2</v>
      </c>
    </row>
    <row r="33" spans="1:9" x14ac:dyDescent="0.25">
      <c r="A33" s="14" t="s">
        <v>56</v>
      </c>
      <c r="B33" s="14" t="s">
        <v>57</v>
      </c>
      <c r="C33" s="14" t="s">
        <v>38</v>
      </c>
      <c r="D33" s="14">
        <v>2021</v>
      </c>
      <c r="E33" s="14">
        <v>12</v>
      </c>
      <c r="F33" s="14">
        <v>4</v>
      </c>
      <c r="G33" s="14">
        <v>465.72</v>
      </c>
      <c r="H33" s="14">
        <v>40057.94</v>
      </c>
      <c r="I33" s="14">
        <v>0</v>
      </c>
    </row>
    <row r="34" spans="1:9" x14ac:dyDescent="0.25">
      <c r="A34" s="13" t="s">
        <v>49</v>
      </c>
      <c r="B34" s="13" t="s">
        <v>37</v>
      </c>
      <c r="C34" s="13" t="s">
        <v>38</v>
      </c>
      <c r="D34" s="13">
        <v>2021</v>
      </c>
      <c r="E34" s="13">
        <v>9</v>
      </c>
      <c r="F34" s="13">
        <v>4</v>
      </c>
      <c r="G34" s="13">
        <v>228.25</v>
      </c>
      <c r="H34" s="13">
        <v>1241.4100000000001</v>
      </c>
      <c r="I34" s="13">
        <v>0</v>
      </c>
    </row>
    <row r="35" spans="1:9" x14ac:dyDescent="0.25">
      <c r="A35" s="14" t="s">
        <v>53</v>
      </c>
      <c r="B35" s="14" t="s">
        <v>37</v>
      </c>
      <c r="C35" s="14" t="s">
        <v>54</v>
      </c>
      <c r="D35" s="14">
        <v>2021</v>
      </c>
      <c r="E35" s="14">
        <v>12</v>
      </c>
      <c r="F35" s="14">
        <v>4</v>
      </c>
      <c r="G35" s="14">
        <v>393.2</v>
      </c>
      <c r="H35" s="14">
        <v>8977.3799999999992</v>
      </c>
      <c r="I35" s="14">
        <v>0</v>
      </c>
    </row>
    <row r="36" spans="1:9" x14ac:dyDescent="0.25">
      <c r="A36" s="13" t="s">
        <v>55</v>
      </c>
      <c r="B36" s="13" t="s">
        <v>37</v>
      </c>
      <c r="C36" s="13" t="s">
        <v>38</v>
      </c>
      <c r="D36" s="13">
        <v>2021</v>
      </c>
      <c r="E36" s="13">
        <v>15</v>
      </c>
      <c r="F36" s="13">
        <v>4</v>
      </c>
      <c r="G36" s="13">
        <v>726.86</v>
      </c>
      <c r="H36" s="13">
        <v>11738.2</v>
      </c>
      <c r="I36" s="13">
        <v>2</v>
      </c>
    </row>
    <row r="37" spans="1:9" x14ac:dyDescent="0.25">
      <c r="A37" s="14" t="s">
        <v>62</v>
      </c>
      <c r="B37" s="14" t="s">
        <v>37</v>
      </c>
      <c r="C37" s="14" t="s">
        <v>40</v>
      </c>
      <c r="D37" s="14">
        <v>2021</v>
      </c>
      <c r="E37" s="14">
        <v>8</v>
      </c>
      <c r="F37" s="14">
        <v>3</v>
      </c>
      <c r="G37" s="14">
        <v>133.09</v>
      </c>
      <c r="H37" s="14">
        <v>2228.84</v>
      </c>
      <c r="I37" s="14">
        <v>0</v>
      </c>
    </row>
    <row r="38" spans="1:9" x14ac:dyDescent="0.25">
      <c r="A38" s="13" t="s">
        <v>47</v>
      </c>
      <c r="B38" s="13" t="s">
        <v>45</v>
      </c>
      <c r="C38" s="13" t="s">
        <v>48</v>
      </c>
      <c r="D38" s="13">
        <v>2022</v>
      </c>
      <c r="E38" s="13">
        <v>30</v>
      </c>
      <c r="F38" s="13">
        <v>11</v>
      </c>
      <c r="G38" s="13">
        <v>900.06</v>
      </c>
      <c r="H38" s="13">
        <v>322243.27</v>
      </c>
      <c r="I38" s="13">
        <v>1</v>
      </c>
    </row>
    <row r="39" spans="1:9" x14ac:dyDescent="0.25">
      <c r="A39" s="14" t="s">
        <v>36</v>
      </c>
      <c r="B39" s="14" t="s">
        <v>37</v>
      </c>
      <c r="C39" s="14" t="s">
        <v>38</v>
      </c>
      <c r="D39" s="14">
        <v>2022</v>
      </c>
      <c r="E39" s="14">
        <v>25</v>
      </c>
      <c r="F39" s="14">
        <v>11</v>
      </c>
      <c r="G39" s="14">
        <v>814.08</v>
      </c>
      <c r="H39" s="14">
        <v>26228.43</v>
      </c>
      <c r="I39" s="14">
        <v>0</v>
      </c>
    </row>
    <row r="40" spans="1:9" x14ac:dyDescent="0.25">
      <c r="A40" s="13" t="s">
        <v>64</v>
      </c>
      <c r="B40" s="13" t="s">
        <v>45</v>
      </c>
      <c r="C40" s="13" t="s">
        <v>52</v>
      </c>
      <c r="D40" s="13">
        <v>2022</v>
      </c>
      <c r="E40" s="13">
        <v>24</v>
      </c>
      <c r="F40" s="13">
        <v>11</v>
      </c>
      <c r="G40" s="13">
        <v>886.43</v>
      </c>
      <c r="H40" s="13">
        <v>101429.41</v>
      </c>
      <c r="I40" s="13">
        <v>4</v>
      </c>
    </row>
    <row r="41" spans="1:9" x14ac:dyDescent="0.25">
      <c r="A41" s="14" t="s">
        <v>62</v>
      </c>
      <c r="B41" s="14" t="s">
        <v>37</v>
      </c>
      <c r="C41" s="14" t="s">
        <v>40</v>
      </c>
      <c r="D41" s="14">
        <v>2022</v>
      </c>
      <c r="E41" s="14">
        <v>19</v>
      </c>
      <c r="F41" s="14">
        <v>10</v>
      </c>
      <c r="G41" s="14">
        <v>503.43</v>
      </c>
      <c r="H41" s="14">
        <v>8142.81</v>
      </c>
      <c r="I41" s="14">
        <v>2</v>
      </c>
    </row>
    <row r="42" spans="1:9" x14ac:dyDescent="0.25">
      <c r="A42" s="13" t="s">
        <v>59</v>
      </c>
      <c r="B42" s="13" t="s">
        <v>37</v>
      </c>
      <c r="C42" s="13" t="s">
        <v>38</v>
      </c>
      <c r="D42" s="13">
        <v>2022</v>
      </c>
      <c r="E42" s="13">
        <v>19</v>
      </c>
      <c r="F42" s="13">
        <v>9</v>
      </c>
      <c r="G42" s="13">
        <v>357.21</v>
      </c>
      <c r="H42" s="13">
        <v>2129.13</v>
      </c>
      <c r="I42" s="13">
        <v>2</v>
      </c>
    </row>
    <row r="43" spans="1:9" x14ac:dyDescent="0.25">
      <c r="A43" s="14" t="s">
        <v>49</v>
      </c>
      <c r="B43" s="14" t="s">
        <v>37</v>
      </c>
      <c r="C43" s="14" t="s">
        <v>38</v>
      </c>
      <c r="D43" s="14">
        <v>2022</v>
      </c>
      <c r="E43" s="14">
        <v>18</v>
      </c>
      <c r="F43" s="14">
        <v>9</v>
      </c>
      <c r="G43" s="14">
        <v>424.62</v>
      </c>
      <c r="H43" s="14">
        <v>2676.7</v>
      </c>
      <c r="I43" s="14">
        <v>1</v>
      </c>
    </row>
    <row r="44" spans="1:9" x14ac:dyDescent="0.25">
      <c r="A44" s="13" t="s">
        <v>39</v>
      </c>
      <c r="B44" s="13" t="s">
        <v>37</v>
      </c>
      <c r="C44" s="13" t="s">
        <v>40</v>
      </c>
      <c r="D44" s="13">
        <v>2022</v>
      </c>
      <c r="E44" s="13">
        <v>19</v>
      </c>
      <c r="F44" s="13">
        <v>8</v>
      </c>
      <c r="G44" s="13">
        <v>762.28</v>
      </c>
      <c r="H44" s="13">
        <v>25918.55</v>
      </c>
      <c r="I44" s="13">
        <v>1</v>
      </c>
    </row>
    <row r="45" spans="1:9" x14ac:dyDescent="0.25">
      <c r="A45" s="14" t="s">
        <v>41</v>
      </c>
      <c r="B45" s="14" t="s">
        <v>42</v>
      </c>
      <c r="C45" s="14" t="s">
        <v>43</v>
      </c>
      <c r="D45" s="14">
        <v>2022</v>
      </c>
      <c r="E45" s="14">
        <v>25</v>
      </c>
      <c r="F45" s="14">
        <v>8</v>
      </c>
      <c r="G45" s="14">
        <v>882.85</v>
      </c>
      <c r="H45" s="14">
        <v>10182.23</v>
      </c>
      <c r="I45" s="14">
        <v>2</v>
      </c>
    </row>
    <row r="46" spans="1:9" x14ac:dyDescent="0.25">
      <c r="A46" s="13" t="s">
        <v>56</v>
      </c>
      <c r="B46" s="13" t="s">
        <v>57</v>
      </c>
      <c r="C46" s="13" t="s">
        <v>38</v>
      </c>
      <c r="D46" s="13">
        <v>2022</v>
      </c>
      <c r="E46" s="13">
        <v>20</v>
      </c>
      <c r="F46" s="13">
        <v>7</v>
      </c>
      <c r="G46" s="13">
        <v>839.06</v>
      </c>
      <c r="H46" s="13">
        <v>68961.94</v>
      </c>
      <c r="I46" s="13">
        <v>1</v>
      </c>
    </row>
    <row r="47" spans="1:9" x14ac:dyDescent="0.25">
      <c r="A47" s="14" t="s">
        <v>61</v>
      </c>
      <c r="B47" s="14" t="s">
        <v>37</v>
      </c>
      <c r="C47" s="14" t="s">
        <v>43</v>
      </c>
      <c r="D47" s="14">
        <v>2022</v>
      </c>
      <c r="E47" s="14">
        <v>13</v>
      </c>
      <c r="F47" s="14">
        <v>7</v>
      </c>
      <c r="G47" s="14">
        <v>573.04999999999995</v>
      </c>
      <c r="H47" s="14">
        <v>14846.02</v>
      </c>
      <c r="I47" s="14">
        <v>0</v>
      </c>
    </row>
    <row r="48" spans="1:9" x14ac:dyDescent="0.25">
      <c r="A48" s="13" t="s">
        <v>53</v>
      </c>
      <c r="B48" s="13" t="s">
        <v>37</v>
      </c>
      <c r="C48" s="13" t="s">
        <v>54</v>
      </c>
      <c r="D48" s="13">
        <v>2022</v>
      </c>
      <c r="E48" s="13">
        <v>18</v>
      </c>
      <c r="F48" s="13">
        <v>6</v>
      </c>
      <c r="G48" s="13">
        <v>467.63</v>
      </c>
      <c r="H48" s="13">
        <v>13960.21</v>
      </c>
      <c r="I48" s="13">
        <v>1</v>
      </c>
    </row>
    <row r="49" spans="1:9" x14ac:dyDescent="0.25">
      <c r="A49" s="14" t="s">
        <v>55</v>
      </c>
      <c r="B49" s="14" t="s">
        <v>37</v>
      </c>
      <c r="C49" s="14" t="s">
        <v>38</v>
      </c>
      <c r="D49" s="14">
        <v>2022</v>
      </c>
      <c r="E49" s="14">
        <v>19</v>
      </c>
      <c r="F49" s="14">
        <v>6</v>
      </c>
      <c r="G49" s="14">
        <v>1008.38</v>
      </c>
      <c r="H49" s="14">
        <v>19464.02</v>
      </c>
      <c r="I49" s="14">
        <v>0</v>
      </c>
    </row>
    <row r="50" spans="1:9" x14ac:dyDescent="0.25">
      <c r="A50" s="13" t="s">
        <v>63</v>
      </c>
      <c r="B50" s="13" t="s">
        <v>37</v>
      </c>
      <c r="C50" s="13" t="s">
        <v>38</v>
      </c>
      <c r="D50" s="13">
        <v>2022</v>
      </c>
      <c r="E50" s="13">
        <v>13</v>
      </c>
      <c r="F50" s="13">
        <v>5</v>
      </c>
      <c r="G50" s="13">
        <v>295.5</v>
      </c>
      <c r="H50" s="13">
        <v>6720.99</v>
      </c>
      <c r="I50" s="13">
        <v>0</v>
      </c>
    </row>
    <row r="51" spans="1:9" x14ac:dyDescent="0.25">
      <c r="A51" s="14" t="s">
        <v>60</v>
      </c>
      <c r="B51" s="14" t="s">
        <v>57</v>
      </c>
      <c r="C51" s="14" t="s">
        <v>38</v>
      </c>
      <c r="D51" s="14">
        <v>2022</v>
      </c>
      <c r="E51" s="14">
        <v>20</v>
      </c>
      <c r="F51" s="14">
        <v>5</v>
      </c>
      <c r="G51" s="14">
        <v>728.44</v>
      </c>
      <c r="H51" s="14">
        <v>14926.67</v>
      </c>
      <c r="I51" s="14">
        <v>0</v>
      </c>
    </row>
    <row r="52" spans="1:9" x14ac:dyDescent="0.25">
      <c r="A52" s="13" t="s">
        <v>44</v>
      </c>
      <c r="B52" s="13" t="s">
        <v>45</v>
      </c>
      <c r="C52" s="13" t="s">
        <v>46</v>
      </c>
      <c r="D52" s="13">
        <v>2022</v>
      </c>
      <c r="E52" s="13">
        <v>21</v>
      </c>
      <c r="F52" s="13">
        <v>5</v>
      </c>
      <c r="G52" s="13">
        <v>798</v>
      </c>
      <c r="H52" s="13">
        <v>67654.039999999994</v>
      </c>
      <c r="I52" s="13">
        <v>1</v>
      </c>
    </row>
    <row r="53" spans="1:9" x14ac:dyDescent="0.25">
      <c r="A53" s="14" t="s">
        <v>58</v>
      </c>
      <c r="B53" s="14" t="s">
        <v>37</v>
      </c>
      <c r="C53" s="14" t="s">
        <v>38</v>
      </c>
      <c r="D53" s="14">
        <v>2022</v>
      </c>
      <c r="E53" s="14">
        <v>15</v>
      </c>
      <c r="F53" s="14">
        <v>3</v>
      </c>
      <c r="G53" s="14">
        <v>744.97</v>
      </c>
      <c r="H53" s="14">
        <v>27398.9</v>
      </c>
      <c r="I53" s="14">
        <v>2</v>
      </c>
    </row>
    <row r="54" spans="1:9" x14ac:dyDescent="0.25">
      <c r="A54" s="13" t="s">
        <v>50</v>
      </c>
      <c r="B54" s="13" t="s">
        <v>51</v>
      </c>
      <c r="C54" s="13" t="s">
        <v>52</v>
      </c>
      <c r="D54" s="13">
        <v>2022</v>
      </c>
      <c r="E54" s="13">
        <v>15</v>
      </c>
      <c r="F54" s="13">
        <v>3</v>
      </c>
      <c r="G54" s="13">
        <v>513.88</v>
      </c>
      <c r="H54" s="13">
        <v>22668.47</v>
      </c>
      <c r="I54" s="13">
        <v>0</v>
      </c>
    </row>
    <row r="55" spans="1:9" x14ac:dyDescent="0.25">
      <c r="A55" s="14" t="s">
        <v>44</v>
      </c>
      <c r="B55" s="14" t="s">
        <v>45</v>
      </c>
      <c r="C55" s="14" t="s">
        <v>46</v>
      </c>
      <c r="D55" s="14">
        <v>2023</v>
      </c>
      <c r="E55" s="14">
        <v>26</v>
      </c>
      <c r="F55" s="14">
        <v>13</v>
      </c>
      <c r="G55" s="14">
        <v>649.51</v>
      </c>
      <c r="H55" s="14">
        <v>71844.2</v>
      </c>
      <c r="I55" s="14">
        <v>5</v>
      </c>
    </row>
    <row r="56" spans="1:9" x14ac:dyDescent="0.25">
      <c r="A56" s="13" t="s">
        <v>63</v>
      </c>
      <c r="B56" s="13" t="s">
        <v>37</v>
      </c>
      <c r="C56" s="13" t="s">
        <v>38</v>
      </c>
      <c r="D56" s="13">
        <v>2023</v>
      </c>
      <c r="E56" s="13">
        <v>21</v>
      </c>
      <c r="F56" s="13">
        <v>12</v>
      </c>
      <c r="G56" s="13">
        <v>723.84</v>
      </c>
      <c r="H56" s="13">
        <v>20800.310000000001</v>
      </c>
      <c r="I56" s="13">
        <v>1</v>
      </c>
    </row>
    <row r="57" spans="1:9" x14ac:dyDescent="0.25">
      <c r="A57" s="14" t="s">
        <v>47</v>
      </c>
      <c r="B57" s="14" t="s">
        <v>45</v>
      </c>
      <c r="C57" s="14" t="s">
        <v>48</v>
      </c>
      <c r="D57" s="14">
        <v>2023</v>
      </c>
      <c r="E57" s="14">
        <v>22</v>
      </c>
      <c r="F57" s="14">
        <v>7</v>
      </c>
      <c r="G57" s="14">
        <v>854.37</v>
      </c>
      <c r="H57" s="14">
        <v>407189.87</v>
      </c>
      <c r="I57" s="14">
        <v>3</v>
      </c>
    </row>
    <row r="58" spans="1:9" x14ac:dyDescent="0.25">
      <c r="A58" s="13" t="s">
        <v>50</v>
      </c>
      <c r="B58" s="13" t="s">
        <v>51</v>
      </c>
      <c r="C58" s="13" t="s">
        <v>52</v>
      </c>
      <c r="D58" s="13">
        <v>2023</v>
      </c>
      <c r="E58" s="13">
        <v>25</v>
      </c>
      <c r="F58" s="13">
        <v>7</v>
      </c>
      <c r="G58" s="13">
        <v>1043.9000000000001</v>
      </c>
      <c r="H58" s="13">
        <v>60305.61</v>
      </c>
      <c r="I58" s="13">
        <v>5</v>
      </c>
    </row>
    <row r="59" spans="1:9" x14ac:dyDescent="0.25">
      <c r="A59" s="14" t="s">
        <v>61</v>
      </c>
      <c r="B59" s="14" t="s">
        <v>37</v>
      </c>
      <c r="C59" s="14" t="s">
        <v>43</v>
      </c>
      <c r="D59" s="14">
        <v>2023</v>
      </c>
      <c r="E59" s="14">
        <v>22</v>
      </c>
      <c r="F59" s="14">
        <v>7</v>
      </c>
      <c r="G59" s="14">
        <v>913.26</v>
      </c>
      <c r="H59" s="14">
        <v>22808.73</v>
      </c>
      <c r="I59" s="14">
        <v>1</v>
      </c>
    </row>
    <row r="60" spans="1:9" x14ac:dyDescent="0.25">
      <c r="A60" s="13" t="s">
        <v>36</v>
      </c>
      <c r="B60" s="13" t="s">
        <v>37</v>
      </c>
      <c r="C60" s="13" t="s">
        <v>38</v>
      </c>
      <c r="D60" s="13">
        <v>2023</v>
      </c>
      <c r="E60" s="13">
        <v>17</v>
      </c>
      <c r="F60" s="13">
        <v>6</v>
      </c>
      <c r="G60" s="13">
        <v>666.9</v>
      </c>
      <c r="H60" s="13">
        <v>19238.939999999999</v>
      </c>
      <c r="I60" s="13">
        <v>1</v>
      </c>
    </row>
    <row r="61" spans="1:9" x14ac:dyDescent="0.25">
      <c r="A61" s="14" t="s">
        <v>56</v>
      </c>
      <c r="B61" s="14" t="s">
        <v>57</v>
      </c>
      <c r="C61" s="14" t="s">
        <v>38</v>
      </c>
      <c r="D61" s="14">
        <v>2023</v>
      </c>
      <c r="E61" s="14">
        <v>20</v>
      </c>
      <c r="F61" s="14">
        <v>6</v>
      </c>
      <c r="G61" s="14">
        <v>615.64</v>
      </c>
      <c r="H61" s="14">
        <v>40723.15</v>
      </c>
      <c r="I61" s="14">
        <v>1</v>
      </c>
    </row>
    <row r="62" spans="1:9" x14ac:dyDescent="0.25">
      <c r="A62" s="13" t="s">
        <v>49</v>
      </c>
      <c r="B62" s="13" t="s">
        <v>37</v>
      </c>
      <c r="C62" s="13" t="s">
        <v>38</v>
      </c>
      <c r="D62" s="13">
        <v>2023</v>
      </c>
      <c r="E62" s="13">
        <v>20</v>
      </c>
      <c r="F62" s="13">
        <v>6</v>
      </c>
      <c r="G62" s="13">
        <v>693.36</v>
      </c>
      <c r="H62" s="13">
        <v>4925.59</v>
      </c>
      <c r="I62" s="13">
        <v>2</v>
      </c>
    </row>
    <row r="63" spans="1:9" x14ac:dyDescent="0.25">
      <c r="A63" s="14" t="s">
        <v>62</v>
      </c>
      <c r="B63" s="14" t="s">
        <v>37</v>
      </c>
      <c r="C63" s="14" t="s">
        <v>40</v>
      </c>
      <c r="D63" s="14">
        <v>2023</v>
      </c>
      <c r="E63" s="14">
        <v>22</v>
      </c>
      <c r="F63" s="14">
        <v>6</v>
      </c>
      <c r="G63" s="14">
        <v>1066.57</v>
      </c>
      <c r="H63" s="14">
        <v>16162.47</v>
      </c>
      <c r="I63" s="14">
        <v>1</v>
      </c>
    </row>
    <row r="64" spans="1:9" x14ac:dyDescent="0.25">
      <c r="A64" s="13" t="s">
        <v>58</v>
      </c>
      <c r="B64" s="13" t="s">
        <v>37</v>
      </c>
      <c r="C64" s="13" t="s">
        <v>38</v>
      </c>
      <c r="D64" s="13">
        <v>2023</v>
      </c>
      <c r="E64" s="13">
        <v>15</v>
      </c>
      <c r="F64" s="13">
        <v>5</v>
      </c>
      <c r="G64" s="13">
        <v>660.21</v>
      </c>
      <c r="H64" s="13">
        <v>23136.99</v>
      </c>
      <c r="I64" s="13">
        <v>2</v>
      </c>
    </row>
    <row r="65" spans="1:9" x14ac:dyDescent="0.25">
      <c r="A65" s="14" t="s">
        <v>59</v>
      </c>
      <c r="B65" s="14" t="s">
        <v>37</v>
      </c>
      <c r="C65" s="14" t="s">
        <v>38</v>
      </c>
      <c r="D65" s="14">
        <v>2023</v>
      </c>
      <c r="E65" s="14">
        <v>14</v>
      </c>
      <c r="F65" s="14">
        <v>4</v>
      </c>
      <c r="G65" s="14">
        <v>494.25</v>
      </c>
      <c r="H65" s="14">
        <v>3344.37</v>
      </c>
      <c r="I65" s="14">
        <v>1</v>
      </c>
    </row>
    <row r="66" spans="1:9" x14ac:dyDescent="0.25">
      <c r="A66" s="13" t="s">
        <v>41</v>
      </c>
      <c r="B66" s="13" t="s">
        <v>42</v>
      </c>
      <c r="C66" s="13" t="s">
        <v>43</v>
      </c>
      <c r="D66" s="13">
        <v>2023</v>
      </c>
      <c r="E66" s="13">
        <v>9</v>
      </c>
      <c r="F66" s="13">
        <v>4</v>
      </c>
      <c r="G66" s="13">
        <v>406.15</v>
      </c>
      <c r="H66" s="13">
        <v>5567.64</v>
      </c>
      <c r="I66" s="13">
        <v>1</v>
      </c>
    </row>
    <row r="67" spans="1:9" x14ac:dyDescent="0.25">
      <c r="A67" s="14" t="s">
        <v>39</v>
      </c>
      <c r="B67" s="14" t="s">
        <v>37</v>
      </c>
      <c r="C67" s="14" t="s">
        <v>40</v>
      </c>
      <c r="D67" s="14">
        <v>2023</v>
      </c>
      <c r="E67" s="14">
        <v>19</v>
      </c>
      <c r="F67" s="14">
        <v>3</v>
      </c>
      <c r="G67" s="14">
        <v>652.16999999999996</v>
      </c>
      <c r="H67" s="14">
        <v>25364.78</v>
      </c>
      <c r="I67" s="14">
        <v>1</v>
      </c>
    </row>
    <row r="68" spans="1:9" x14ac:dyDescent="0.25">
      <c r="A68" s="13" t="s">
        <v>64</v>
      </c>
      <c r="B68" s="13" t="s">
        <v>45</v>
      </c>
      <c r="C68" s="13" t="s">
        <v>52</v>
      </c>
      <c r="D68" s="13">
        <v>2023</v>
      </c>
      <c r="E68" s="13">
        <v>17</v>
      </c>
      <c r="F68" s="13">
        <v>3</v>
      </c>
      <c r="G68" s="13">
        <v>983.48</v>
      </c>
      <c r="H68" s="13">
        <v>124343.29</v>
      </c>
      <c r="I68" s="13">
        <v>2</v>
      </c>
    </row>
    <row r="69" spans="1:9" x14ac:dyDescent="0.25">
      <c r="A69" s="14" t="s">
        <v>53</v>
      </c>
      <c r="B69" s="14" t="s">
        <v>37</v>
      </c>
      <c r="C69" s="14" t="s">
        <v>54</v>
      </c>
      <c r="D69" s="14">
        <v>2023</v>
      </c>
      <c r="E69" s="14">
        <v>14</v>
      </c>
      <c r="F69" s="14">
        <v>3</v>
      </c>
      <c r="G69" s="14">
        <v>458.38</v>
      </c>
      <c r="H69" s="14">
        <v>14391.23</v>
      </c>
      <c r="I69" s="14">
        <v>1</v>
      </c>
    </row>
    <row r="70" spans="1:9" x14ac:dyDescent="0.25">
      <c r="A70" s="13" t="s">
        <v>55</v>
      </c>
      <c r="B70" s="13" t="s">
        <v>37</v>
      </c>
      <c r="C70" s="13" t="s">
        <v>38</v>
      </c>
      <c r="D70" s="13">
        <v>2023</v>
      </c>
      <c r="E70" s="13">
        <v>16</v>
      </c>
      <c r="F70" s="13">
        <v>3</v>
      </c>
      <c r="G70" s="13">
        <v>830.11</v>
      </c>
      <c r="H70" s="13">
        <v>13494.59</v>
      </c>
      <c r="I70" s="13">
        <v>1</v>
      </c>
    </row>
    <row r="71" spans="1:9" x14ac:dyDescent="0.25">
      <c r="A71" s="14" t="s">
        <v>60</v>
      </c>
      <c r="B71" s="14" t="s">
        <v>57</v>
      </c>
      <c r="C71" s="14" t="s">
        <v>38</v>
      </c>
      <c r="D71" s="14">
        <v>2023</v>
      </c>
      <c r="E71" s="14">
        <v>9</v>
      </c>
      <c r="F71" s="14">
        <v>1</v>
      </c>
      <c r="G71" s="14">
        <v>214.07</v>
      </c>
      <c r="H71" s="14">
        <v>2540.48</v>
      </c>
      <c r="I71" s="14">
        <v>0</v>
      </c>
    </row>
    <row r="72" spans="1:9" x14ac:dyDescent="0.25">
      <c r="A72" s="13" t="s">
        <v>62</v>
      </c>
      <c r="B72" s="13" t="s">
        <v>37</v>
      </c>
      <c r="C72" s="13" t="s">
        <v>40</v>
      </c>
      <c r="D72" s="13">
        <v>2024</v>
      </c>
      <c r="E72" s="13">
        <v>19</v>
      </c>
      <c r="F72" s="13">
        <v>11</v>
      </c>
      <c r="G72" s="13">
        <v>609.71</v>
      </c>
      <c r="H72" s="13">
        <v>7982.15</v>
      </c>
      <c r="I72" s="13">
        <v>2</v>
      </c>
    </row>
    <row r="73" spans="1:9" x14ac:dyDescent="0.25">
      <c r="A73" s="14" t="s">
        <v>60</v>
      </c>
      <c r="B73" s="14" t="s">
        <v>57</v>
      </c>
      <c r="C73" s="14" t="s">
        <v>38</v>
      </c>
      <c r="D73" s="14">
        <v>2024</v>
      </c>
      <c r="E73" s="14">
        <v>23</v>
      </c>
      <c r="F73" s="14">
        <v>10</v>
      </c>
      <c r="G73" s="14">
        <v>714.04</v>
      </c>
      <c r="H73" s="14">
        <v>12604.52</v>
      </c>
      <c r="I73" s="14">
        <v>3</v>
      </c>
    </row>
    <row r="74" spans="1:9" x14ac:dyDescent="0.25">
      <c r="A74" s="13" t="s">
        <v>39</v>
      </c>
      <c r="B74" s="13" t="s">
        <v>37</v>
      </c>
      <c r="C74" s="13" t="s">
        <v>40</v>
      </c>
      <c r="D74" s="13">
        <v>2024</v>
      </c>
      <c r="E74" s="13">
        <v>22</v>
      </c>
      <c r="F74" s="13">
        <v>9</v>
      </c>
      <c r="G74" s="13">
        <v>681.26</v>
      </c>
      <c r="H74" s="13">
        <v>24201.39</v>
      </c>
      <c r="I74" s="13">
        <v>1</v>
      </c>
    </row>
    <row r="75" spans="1:9" x14ac:dyDescent="0.25">
      <c r="A75" s="14" t="s">
        <v>59</v>
      </c>
      <c r="B75" s="14" t="s">
        <v>37</v>
      </c>
      <c r="C75" s="14" t="s">
        <v>38</v>
      </c>
      <c r="D75" s="14">
        <v>2024</v>
      </c>
      <c r="E75" s="14">
        <v>17</v>
      </c>
      <c r="F75" s="14">
        <v>9</v>
      </c>
      <c r="G75" s="14">
        <v>451.1</v>
      </c>
      <c r="H75" s="14">
        <v>2878.81</v>
      </c>
      <c r="I75" s="14">
        <v>2</v>
      </c>
    </row>
    <row r="76" spans="1:9" x14ac:dyDescent="0.25">
      <c r="A76" s="13" t="s">
        <v>58</v>
      </c>
      <c r="B76" s="13" t="s">
        <v>37</v>
      </c>
      <c r="C76" s="13" t="s">
        <v>38</v>
      </c>
      <c r="D76" s="13">
        <v>2024</v>
      </c>
      <c r="E76" s="13">
        <v>21</v>
      </c>
      <c r="F76" s="13">
        <v>9</v>
      </c>
      <c r="G76" s="13">
        <v>516.54</v>
      </c>
      <c r="H76" s="13">
        <v>19548.75</v>
      </c>
      <c r="I76" s="13">
        <v>0</v>
      </c>
    </row>
    <row r="77" spans="1:9" x14ac:dyDescent="0.25">
      <c r="A77" s="14" t="s">
        <v>49</v>
      </c>
      <c r="B77" s="14" t="s">
        <v>37</v>
      </c>
      <c r="C77" s="14" t="s">
        <v>38</v>
      </c>
      <c r="D77" s="14">
        <v>2024</v>
      </c>
      <c r="E77" s="14">
        <v>19</v>
      </c>
      <c r="F77" s="14">
        <v>9</v>
      </c>
      <c r="G77" s="14">
        <v>387.68</v>
      </c>
      <c r="H77" s="14">
        <v>2866.18</v>
      </c>
      <c r="I77" s="14">
        <v>2</v>
      </c>
    </row>
    <row r="78" spans="1:9" x14ac:dyDescent="0.25">
      <c r="A78" s="13" t="s">
        <v>44</v>
      </c>
      <c r="B78" s="13" t="s">
        <v>45</v>
      </c>
      <c r="C78" s="13" t="s">
        <v>46</v>
      </c>
      <c r="D78" s="13">
        <v>2024</v>
      </c>
      <c r="E78" s="13">
        <v>23</v>
      </c>
      <c r="F78" s="13">
        <v>9</v>
      </c>
      <c r="G78" s="13">
        <v>513.17999999999995</v>
      </c>
      <c r="H78" s="13">
        <v>68424.539999999994</v>
      </c>
      <c r="I78" s="13">
        <v>4</v>
      </c>
    </row>
    <row r="79" spans="1:9" x14ac:dyDescent="0.25">
      <c r="A79" s="14" t="s">
        <v>47</v>
      </c>
      <c r="B79" s="14" t="s">
        <v>45</v>
      </c>
      <c r="C79" s="14" t="s">
        <v>48</v>
      </c>
      <c r="D79" s="14">
        <v>2024</v>
      </c>
      <c r="E79" s="14">
        <v>24</v>
      </c>
      <c r="F79" s="14">
        <v>8</v>
      </c>
      <c r="G79" s="14">
        <v>857.19</v>
      </c>
      <c r="H79" s="14">
        <v>385642.55</v>
      </c>
      <c r="I79" s="14">
        <v>1</v>
      </c>
    </row>
    <row r="80" spans="1:9" x14ac:dyDescent="0.25">
      <c r="A80" s="13" t="s">
        <v>41</v>
      </c>
      <c r="B80" s="13" t="s">
        <v>42</v>
      </c>
      <c r="C80" s="13" t="s">
        <v>43</v>
      </c>
      <c r="D80" s="13">
        <v>2024</v>
      </c>
      <c r="E80" s="13">
        <v>20</v>
      </c>
      <c r="F80" s="13">
        <v>8</v>
      </c>
      <c r="G80" s="13">
        <v>718.97</v>
      </c>
      <c r="H80" s="13">
        <v>8102.87</v>
      </c>
      <c r="I80" s="13">
        <v>1</v>
      </c>
    </row>
    <row r="81" spans="1:9" x14ac:dyDescent="0.25">
      <c r="A81" s="14" t="s">
        <v>50</v>
      </c>
      <c r="B81" s="14" t="s">
        <v>51</v>
      </c>
      <c r="C81" s="14" t="s">
        <v>52</v>
      </c>
      <c r="D81" s="14">
        <v>2024</v>
      </c>
      <c r="E81" s="14">
        <v>29</v>
      </c>
      <c r="F81" s="14">
        <v>8</v>
      </c>
      <c r="G81" s="14">
        <v>881.36</v>
      </c>
      <c r="H81" s="14">
        <v>43440.18</v>
      </c>
      <c r="I81" s="14">
        <v>1</v>
      </c>
    </row>
    <row r="82" spans="1:9" x14ac:dyDescent="0.25">
      <c r="A82" s="13" t="s">
        <v>64</v>
      </c>
      <c r="B82" s="13" t="s">
        <v>45</v>
      </c>
      <c r="C82" s="13" t="s">
        <v>52</v>
      </c>
      <c r="D82" s="13">
        <v>2024</v>
      </c>
      <c r="E82" s="13">
        <v>25</v>
      </c>
      <c r="F82" s="13">
        <v>7</v>
      </c>
      <c r="G82" s="13">
        <v>513.48</v>
      </c>
      <c r="H82" s="13">
        <v>66259.53</v>
      </c>
      <c r="I82" s="13">
        <v>1</v>
      </c>
    </row>
    <row r="83" spans="1:9" x14ac:dyDescent="0.25">
      <c r="A83" s="14" t="s">
        <v>61</v>
      </c>
      <c r="B83" s="14" t="s">
        <v>37</v>
      </c>
      <c r="C83" s="14" t="s">
        <v>43</v>
      </c>
      <c r="D83" s="14">
        <v>2024</v>
      </c>
      <c r="E83" s="14">
        <v>22</v>
      </c>
      <c r="F83" s="14">
        <v>7</v>
      </c>
      <c r="G83" s="14">
        <v>816.58</v>
      </c>
      <c r="H83" s="14">
        <v>16773.03</v>
      </c>
      <c r="I83" s="14">
        <v>2</v>
      </c>
    </row>
    <row r="84" spans="1:9" x14ac:dyDescent="0.25">
      <c r="A84" s="13" t="s">
        <v>36</v>
      </c>
      <c r="B84" s="13" t="s">
        <v>37</v>
      </c>
      <c r="C84" s="13" t="s">
        <v>38</v>
      </c>
      <c r="D84" s="13">
        <v>2024</v>
      </c>
      <c r="E84" s="13">
        <v>15</v>
      </c>
      <c r="F84" s="13">
        <v>6</v>
      </c>
      <c r="G84" s="13">
        <v>408.31</v>
      </c>
      <c r="H84" s="13">
        <v>10073.1</v>
      </c>
      <c r="I84" s="13">
        <v>2</v>
      </c>
    </row>
    <row r="85" spans="1:9" x14ac:dyDescent="0.25">
      <c r="A85" s="14" t="s">
        <v>63</v>
      </c>
      <c r="B85" s="14" t="s">
        <v>37</v>
      </c>
      <c r="C85" s="14" t="s">
        <v>38</v>
      </c>
      <c r="D85" s="14">
        <v>2024</v>
      </c>
      <c r="E85" s="14">
        <v>23</v>
      </c>
      <c r="F85" s="14">
        <v>6</v>
      </c>
      <c r="G85" s="14">
        <v>1082.49</v>
      </c>
      <c r="H85" s="14">
        <v>31745.52</v>
      </c>
      <c r="I85" s="14">
        <v>1</v>
      </c>
    </row>
    <row r="86" spans="1:9" x14ac:dyDescent="0.25">
      <c r="A86" s="13" t="s">
        <v>56</v>
      </c>
      <c r="B86" s="13" t="s">
        <v>57</v>
      </c>
      <c r="C86" s="13" t="s">
        <v>38</v>
      </c>
      <c r="D86" s="13">
        <v>2024</v>
      </c>
      <c r="E86" s="13">
        <v>14</v>
      </c>
      <c r="F86" s="13">
        <v>5</v>
      </c>
      <c r="G86" s="13">
        <v>402.65</v>
      </c>
      <c r="H86" s="13">
        <v>32581.32</v>
      </c>
      <c r="I86" s="13">
        <v>3</v>
      </c>
    </row>
    <row r="87" spans="1:9" x14ac:dyDescent="0.25">
      <c r="A87" s="14" t="s">
        <v>53</v>
      </c>
      <c r="B87" s="14" t="s">
        <v>37</v>
      </c>
      <c r="C87" s="14" t="s">
        <v>54</v>
      </c>
      <c r="D87" s="14">
        <v>2024</v>
      </c>
      <c r="E87" s="14">
        <v>16</v>
      </c>
      <c r="F87" s="14">
        <v>4</v>
      </c>
      <c r="G87" s="14">
        <v>684.88</v>
      </c>
      <c r="H87" s="14">
        <v>21377.37</v>
      </c>
      <c r="I87" s="14">
        <v>1</v>
      </c>
    </row>
    <row r="88" spans="1:9" x14ac:dyDescent="0.25">
      <c r="A88" s="13" t="s">
        <v>55</v>
      </c>
      <c r="B88" s="13" t="s">
        <v>37</v>
      </c>
      <c r="C88" s="13" t="s">
        <v>38</v>
      </c>
      <c r="D88" s="13">
        <v>2024</v>
      </c>
      <c r="E88" s="13">
        <v>21</v>
      </c>
      <c r="F88" s="13">
        <v>3</v>
      </c>
      <c r="G88" s="13">
        <v>708.91</v>
      </c>
      <c r="H88" s="13">
        <v>13347.13</v>
      </c>
      <c r="I88" s="13">
        <v>4</v>
      </c>
    </row>
  </sheetData>
  <mergeCells count="1">
    <mergeCell ref="A1:I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1"/>
    </sheetView>
  </sheetViews>
  <sheetFormatPr defaultRowHeight="15" x14ac:dyDescent="0.25"/>
  <cols>
    <col min="1" max="1" width="40" customWidth="1"/>
    <col min="2" max="2" width="15" customWidth="1"/>
    <col min="3" max="3" width="8" customWidth="1"/>
    <col min="4" max="4" width="11" customWidth="1"/>
    <col min="5" max="5" width="18" customWidth="1"/>
    <col min="6" max="6" width="19" customWidth="1"/>
    <col min="7" max="7" width="11" customWidth="1"/>
    <col min="8" max="8" width="17" customWidth="1"/>
    <col min="9" max="9" width="10" customWidth="1"/>
  </cols>
  <sheetData>
    <row r="1" spans="1:9" ht="26.1" customHeight="1" x14ac:dyDescent="0.3">
      <c r="A1" s="18" t="s">
        <v>81</v>
      </c>
      <c r="B1" s="19"/>
      <c r="C1" s="19"/>
      <c r="D1" s="19"/>
      <c r="E1" s="19"/>
      <c r="F1" s="19"/>
      <c r="G1" s="19"/>
      <c r="H1" s="19"/>
      <c r="I1" s="19"/>
    </row>
    <row r="3" spans="1:9" ht="20.100000000000001" customHeight="1" x14ac:dyDescent="0.25">
      <c r="A3" s="12" t="s">
        <v>15</v>
      </c>
      <c r="B3" s="12" t="s">
        <v>82</v>
      </c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</row>
    <row r="4" spans="1:9" x14ac:dyDescent="0.25">
      <c r="A4" s="13">
        <v>2020</v>
      </c>
      <c r="B4" s="13">
        <v>18</v>
      </c>
      <c r="C4" s="13">
        <v>12</v>
      </c>
      <c r="D4" s="13">
        <v>73</v>
      </c>
      <c r="E4" s="13">
        <v>26</v>
      </c>
      <c r="F4" s="13">
        <v>57</v>
      </c>
      <c r="G4" s="13">
        <v>89</v>
      </c>
      <c r="H4" s="13">
        <v>27</v>
      </c>
      <c r="I4" s="13">
        <v>3</v>
      </c>
    </row>
    <row r="5" spans="1:9" x14ac:dyDescent="0.25">
      <c r="A5" s="14">
        <v>2021</v>
      </c>
      <c r="B5" s="14">
        <v>25</v>
      </c>
      <c r="C5" s="14">
        <v>12</v>
      </c>
      <c r="D5" s="14">
        <v>76</v>
      </c>
      <c r="E5" s="14">
        <v>31</v>
      </c>
      <c r="F5" s="14">
        <v>57</v>
      </c>
      <c r="G5" s="14">
        <v>92</v>
      </c>
      <c r="H5" s="14">
        <v>28</v>
      </c>
      <c r="I5" s="14">
        <v>7</v>
      </c>
    </row>
    <row r="6" spans="1:9" x14ac:dyDescent="0.25">
      <c r="A6" s="13">
        <v>2022</v>
      </c>
      <c r="B6" s="13">
        <v>18</v>
      </c>
      <c r="C6" s="13">
        <v>19</v>
      </c>
      <c r="D6" s="13">
        <v>70</v>
      </c>
      <c r="E6" s="13">
        <v>21</v>
      </c>
      <c r="F6" s="13">
        <v>57</v>
      </c>
      <c r="G6" s="13">
        <v>76</v>
      </c>
      <c r="H6" s="13">
        <v>36</v>
      </c>
      <c r="I6" s="13">
        <v>10</v>
      </c>
    </row>
    <row r="7" spans="1:9" x14ac:dyDescent="0.25">
      <c r="A7" s="14">
        <v>2023</v>
      </c>
      <c r="B7" s="14">
        <v>17</v>
      </c>
      <c r="C7" s="14">
        <v>6</v>
      </c>
      <c r="D7" s="14">
        <v>68</v>
      </c>
      <c r="E7" s="14">
        <v>34</v>
      </c>
      <c r="F7" s="14">
        <v>54</v>
      </c>
      <c r="G7" s="14">
        <v>89</v>
      </c>
      <c r="H7" s="14">
        <v>37</v>
      </c>
      <c r="I7" s="14">
        <v>9</v>
      </c>
    </row>
    <row r="8" spans="1:9" x14ac:dyDescent="0.25">
      <c r="A8" s="13">
        <v>2024</v>
      </c>
      <c r="B8" s="13">
        <v>17</v>
      </c>
      <c r="C8" s="13">
        <v>6</v>
      </c>
      <c r="D8" s="13">
        <v>52</v>
      </c>
      <c r="E8" s="13">
        <v>18</v>
      </c>
      <c r="F8" s="13">
        <v>50</v>
      </c>
      <c r="G8" s="13">
        <v>83</v>
      </c>
      <c r="H8" s="13">
        <v>30</v>
      </c>
      <c r="I8" s="13">
        <v>6</v>
      </c>
    </row>
  </sheetData>
  <mergeCells count="1">
    <mergeCell ref="A1:I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tabSelected="1" topLeftCell="B1" workbookViewId="0">
      <selection activeCell="H6" sqref="H6"/>
    </sheetView>
  </sheetViews>
  <sheetFormatPr defaultRowHeight="15" x14ac:dyDescent="0.25"/>
  <cols>
    <col min="1" max="1" width="40" customWidth="1"/>
    <col min="2" max="2" width="30" customWidth="1"/>
    <col min="3" max="3" width="25" customWidth="1"/>
    <col min="4" max="4" width="35" customWidth="1"/>
    <col min="5" max="5" width="17" customWidth="1"/>
    <col min="6" max="6" width="20" customWidth="1"/>
    <col min="7" max="7" width="23" customWidth="1"/>
    <col min="8" max="8" width="33" customWidth="1"/>
  </cols>
  <sheetData>
    <row r="1" spans="1:8" ht="27.95" customHeight="1" x14ac:dyDescent="0.3">
      <c r="A1" s="18" t="s">
        <v>90</v>
      </c>
      <c r="B1" s="19"/>
      <c r="C1" s="19"/>
      <c r="D1" s="19"/>
      <c r="E1" s="19"/>
      <c r="F1" s="19"/>
      <c r="G1" s="19"/>
      <c r="H1" s="19"/>
    </row>
    <row r="3" spans="1:8" ht="20.100000000000001" customHeight="1" x14ac:dyDescent="0.25">
      <c r="A3" s="12" t="s">
        <v>91</v>
      </c>
      <c r="B3" s="12" t="s">
        <v>92</v>
      </c>
      <c r="C3" s="12" t="s">
        <v>93</v>
      </c>
      <c r="D3" s="12" t="s">
        <v>94</v>
      </c>
      <c r="E3" s="12" t="s">
        <v>95</v>
      </c>
      <c r="F3" s="12" t="s">
        <v>96</v>
      </c>
      <c r="G3" s="12" t="s">
        <v>97</v>
      </c>
      <c r="H3" s="12" t="s">
        <v>98</v>
      </c>
    </row>
    <row r="4" spans="1:8" x14ac:dyDescent="0.25">
      <c r="A4" s="13" t="s">
        <v>99</v>
      </c>
      <c r="B4" s="13" t="s">
        <v>100</v>
      </c>
      <c r="C4" s="13" t="s">
        <v>101</v>
      </c>
      <c r="D4" s="13" t="s">
        <v>102</v>
      </c>
      <c r="E4" s="13" t="s">
        <v>103</v>
      </c>
      <c r="F4" s="13" t="s">
        <v>104</v>
      </c>
      <c r="G4" s="13" t="s">
        <v>105</v>
      </c>
      <c r="H4" s="13" t="s">
        <v>106</v>
      </c>
    </row>
    <row r="5" spans="1:8" x14ac:dyDescent="0.25">
      <c r="A5" s="14" t="s">
        <v>107</v>
      </c>
      <c r="B5" s="14" t="s">
        <v>108</v>
      </c>
      <c r="C5" s="14" t="s">
        <v>109</v>
      </c>
      <c r="D5" s="14" t="s">
        <v>110</v>
      </c>
      <c r="E5" s="14" t="s">
        <v>111</v>
      </c>
      <c r="F5" s="14" t="s">
        <v>112</v>
      </c>
      <c r="G5" s="14" t="s">
        <v>113</v>
      </c>
      <c r="H5" s="14" t="s">
        <v>114</v>
      </c>
    </row>
    <row r="6" spans="1:8" x14ac:dyDescent="0.25">
      <c r="A6" s="13" t="s">
        <v>115</v>
      </c>
      <c r="B6" s="13" t="s">
        <v>116</v>
      </c>
      <c r="C6" s="13" t="s">
        <v>117</v>
      </c>
      <c r="D6" s="13" t="s">
        <v>118</v>
      </c>
      <c r="E6" s="13" t="s">
        <v>119</v>
      </c>
      <c r="F6" s="13" t="s">
        <v>120</v>
      </c>
      <c r="G6" s="13" t="s">
        <v>121</v>
      </c>
      <c r="H6" s="13" t="s">
        <v>122</v>
      </c>
    </row>
    <row r="7" spans="1:8" x14ac:dyDescent="0.25">
      <c r="A7" s="14" t="s">
        <v>123</v>
      </c>
      <c r="B7" s="14" t="s">
        <v>124</v>
      </c>
      <c r="C7" s="14" t="s">
        <v>125</v>
      </c>
      <c r="D7" s="14" t="s">
        <v>126</v>
      </c>
      <c r="E7" s="14" t="s">
        <v>127</v>
      </c>
      <c r="F7" s="14" t="s">
        <v>128</v>
      </c>
      <c r="G7" s="14" t="s">
        <v>129</v>
      </c>
      <c r="H7" s="14" t="s">
        <v>130</v>
      </c>
    </row>
    <row r="8" spans="1:8" x14ac:dyDescent="0.25">
      <c r="A8" s="13" t="s">
        <v>2</v>
      </c>
      <c r="B8" s="13" t="s">
        <v>131</v>
      </c>
      <c r="C8" s="13" t="s">
        <v>132</v>
      </c>
      <c r="D8" s="13" t="s">
        <v>133</v>
      </c>
      <c r="E8" s="13" t="s">
        <v>134</v>
      </c>
      <c r="F8" s="13" t="s">
        <v>135</v>
      </c>
      <c r="G8" s="13" t="s">
        <v>136</v>
      </c>
      <c r="H8" s="13" t="s">
        <v>137</v>
      </c>
    </row>
    <row r="12" spans="1:8" ht="24" customHeight="1" x14ac:dyDescent="0.25">
      <c r="A12" s="16" t="s">
        <v>138</v>
      </c>
    </row>
    <row r="13" spans="1:8" ht="20.100000000000001" customHeight="1" x14ac:dyDescent="0.25">
      <c r="A13" s="17" t="s">
        <v>139</v>
      </c>
      <c r="B13" s="17" t="s">
        <v>91</v>
      </c>
      <c r="C13" s="17" t="s">
        <v>140</v>
      </c>
      <c r="D13" s="17" t="s">
        <v>141</v>
      </c>
      <c r="E13" s="17" t="s">
        <v>142</v>
      </c>
      <c r="F13" s="17" t="s">
        <v>143</v>
      </c>
      <c r="G13" s="17" t="s">
        <v>144</v>
      </c>
    </row>
    <row r="14" spans="1:8" x14ac:dyDescent="0.25">
      <c r="A14" s="13" t="s">
        <v>145</v>
      </c>
      <c r="B14" s="13" t="s">
        <v>99</v>
      </c>
      <c r="C14" s="13" t="s">
        <v>146</v>
      </c>
      <c r="D14" s="13" t="s">
        <v>147</v>
      </c>
      <c r="E14" s="13" t="s">
        <v>148</v>
      </c>
      <c r="F14" s="13" t="s">
        <v>149</v>
      </c>
      <c r="G14" s="13" t="s">
        <v>150</v>
      </c>
    </row>
    <row r="15" spans="1:8" x14ac:dyDescent="0.25">
      <c r="A15" s="14" t="s">
        <v>151</v>
      </c>
      <c r="B15" s="14" t="s">
        <v>107</v>
      </c>
      <c r="C15" s="14" t="s">
        <v>147</v>
      </c>
      <c r="D15" s="14" t="s">
        <v>152</v>
      </c>
      <c r="E15" s="14" t="s">
        <v>153</v>
      </c>
      <c r="F15" s="14" t="s">
        <v>154</v>
      </c>
      <c r="G15" s="14" t="s">
        <v>155</v>
      </c>
    </row>
    <row r="16" spans="1:8" x14ac:dyDescent="0.25">
      <c r="A16" s="13" t="s">
        <v>156</v>
      </c>
      <c r="B16" s="13" t="s">
        <v>115</v>
      </c>
      <c r="C16" s="13" t="s">
        <v>149</v>
      </c>
      <c r="D16" s="13" t="s">
        <v>157</v>
      </c>
      <c r="E16" s="13" t="s">
        <v>158</v>
      </c>
      <c r="F16" s="13" t="s">
        <v>155</v>
      </c>
      <c r="G16" s="13" t="s">
        <v>15</v>
      </c>
    </row>
    <row r="17" spans="1:7" x14ac:dyDescent="0.25">
      <c r="A17" s="14" t="s">
        <v>159</v>
      </c>
      <c r="B17" s="14" t="s">
        <v>2</v>
      </c>
      <c r="C17" s="14" t="s">
        <v>160</v>
      </c>
      <c r="D17" s="14" t="s">
        <v>161</v>
      </c>
      <c r="E17" s="14" t="s">
        <v>162</v>
      </c>
      <c r="F17" s="14" t="s">
        <v>163</v>
      </c>
      <c r="G17" s="14" t="s">
        <v>150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Portfolio KPIs</vt:lpstr>
      <vt:lpstr>Plant Performance</vt:lpstr>
      <vt:lpstr>Technology Mix</vt:lpstr>
      <vt:lpstr>Revenue Analysis</vt:lpstr>
      <vt:lpstr>Reliability</vt:lpstr>
      <vt:lpstr>HSE Dashboard</vt:lpstr>
      <vt:lpstr>ML Model Results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Anthony</cp:lastModifiedBy>
  <dcterms:created xsi:type="dcterms:W3CDTF">2026-06-25T14:30:25Z</dcterms:created>
  <dcterms:modified xsi:type="dcterms:W3CDTF">2026-06-26T21:58:40Z</dcterms:modified>
</cp:coreProperties>
</file>